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8_{93B34019-CCED-4E26-87E9-E9FA05DA07FC}" xr6:coauthVersionLast="47" xr6:coauthVersionMax="47" xr10:uidLastSave="{00000000-0000-0000-0000-000000000000}"/>
  <bookViews>
    <workbookView xWindow="28680" yWindow="-120" windowWidth="20730" windowHeight="11040" tabRatio="629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<sst xmlns="http://schemas.openxmlformats.org/spreadsheetml/2006/main" count="2316" uniqueCount="1208">
  <si>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</si>
  <si>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</si>
  <si>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</si>
  <si>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</si>
  <si>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</si>
  <si>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</si>
  <si>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</si>
  <si>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</si>
  <si>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</si>
  <si>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</si>
  <si>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</si>
  <si>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</si>
  <si>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</si>
  <si>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</si>
  <si>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</si>
  <si>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</si>
  <si>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</si>
  <si>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</si>
  <si>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</si>
  <si>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</si>
  <si>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</si>
  <si>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</si>
  <si>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</si>
  <si>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</si>
  <si>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</si>
  <si>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</si>
  <si>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</si>
  <si>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</si>
  <si>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</si>
  <si>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</si>
  <si>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</si>
  <si>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</si>
  <si>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</si>
  <si>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</si>
  <si>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</si>
  <si>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</si>
  <si>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</si>
  <si>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</si>
  <si>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</si>
  <si>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</si>
  <si>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</si>
  <si>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</si>
  <si>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</si>
  <si>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</si>
  <si>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</si>
  <si>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</si>
  <si>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</si>
  <si>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</si>
  <si>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</si>
  <si>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</si>
  <si>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</si>
  <si>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</si>
  <si>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</si>
  <si>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</si>
  <si>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</si>
  <si>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</si>
  <si>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</si>
  <si>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</si>
  <si>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</si>
  <si>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</si>
  <si>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</si>
  <si>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</si>
  <si>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</si>
  <si>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</si>
  <si>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</si>
  <si>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</si>
  <si>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</si>
  <si>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</si>
  <si>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</si>
  <si>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</si>
  <si>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</si>
  <si>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</si>
  <si>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</si>
  <si>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</si>
  <si>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</si>
  <si>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</si>
  <si>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</si>
  <si>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</si>
  <si>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</si>
  <si>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</si>
  <si>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</si>
  <si>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</si>
  <si>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</si>
  <si>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</si>
  <si>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</si>
  <si>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</si>
  <si>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</si>
  <si>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</si>
  <si>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</si>
  <si>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</si>
  <si>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</si>
  <si>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</si>
  <si>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</si>
  <si>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</si>
  <si>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</si>
  <si>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</si>
  <si>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</si>
  <si>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</si>
  <si>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</si>
  <si>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</si>
  <si>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</si>
  <si>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</si>
  <si>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</si>
  <si>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</si>
  <si>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</si>
  <si>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</si>
  <si>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</si>
  <si>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</si>
  <si>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</si>
  <si>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</si>
  <si>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</si>
  <si>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</si>
  <si>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</si>
  <si>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</si>
  <si>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</si>
  <si>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</si>
  <si>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</si>
  <si>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</si>
  <si>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</si>
  <si>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</si>
  <si>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</si>
  <si>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</si>
  <si>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</si>
  <si>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</si>
  <si>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</si>
  <si>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</si>
  <si>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</si>
  <si>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</si>
  <si>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</si>
  <si>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</si>
  <si>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</si>
  <si>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</si>
  <si>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</si>
  <si>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</si>
  <si>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</si>
  <si>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</si>
  <si>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</si>
  <si>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</si>
  <si>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</si>
  <si>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</si>
  <si>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</si>
  <si>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</si>
  <si>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</si>
  <si>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</si>
  <si>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</si>
  <si>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</si>
  <si>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</si>
  <si>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</si>
  <si>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</si>
  <si>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</si>
  <si>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</si>
  <si>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</si>
  <si>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</si>
  <si>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</si>
  <si>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</si>
  <si>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</si>
  <si>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</si>
  <si>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</si>
  <si>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</si>
  <si>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</si>
  <si>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</si>
  <si>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</si>
  <si>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</si>
  <si>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</si>
  <si>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</si>
  <si>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</si>
  <si>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</si>
  <si>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</si>
  <si>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</si>
  <si>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</si>
  <si>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</si>
  <si>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</si>
  <si>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</si>
  <si>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</si>
  <si>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</si>
  <si>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</si>
  <si>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</si>
  <si>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</si>
  <si>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</si>
  <si>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</si>
  <si>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</si>
  <si>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</si>
  <si>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</si>
  <si>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</si>
  <si>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</si>
  <si>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</si>
  <si>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</si>
  <si>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</si>
  <si>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</si>
  <si>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</si>
  <si>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</si>
  <si>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</si>
  <si>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</si>
  <si>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</si>
  <si>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</si>
  <si>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</si>
  <si>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</si>
  <si>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</si>
  <si>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</si>
  <si>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</si>
  <si>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</si>
  <si>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</si>
  <si>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</si>
  <si>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</si>
  <si>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</si>
  <si>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</si>
  <si>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</si>
  <si>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</si>
  <si>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</si>
  <si>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</si>
  <si>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</si>
  <si>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</si>
  <si>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</si>
  <si>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</si>
  <si>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</si>
  <si>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</si>
  <si>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</si>
  <si>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</si>
  <si>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</si>
  <si>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</si>
  <si>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</si>
  <si>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</si>
  <si>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</si>
  <si>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</si>
  <si>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</si>
  <si>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</si>
  <si>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</si>
  <si>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</si>
  <si>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</si>
  <si>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</si>
  <si>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</si>
  <si>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</si>
  <si>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</si>
  <si>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</si>
  <si>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</si>
  <si>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</si>
  <si>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</si>
  <si>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</si>
  <si>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</si>
  <si>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</si>
  <si>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</si>
  <si>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</si>
  <si>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</si>
  <si>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</si>
  <si>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</si>
  <si>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</si>
  <si>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</si>
  <si>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</si>
  <si>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</si>
  <si>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</si>
  <si>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</si>
  <si>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</si>
  <si>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</si>
  <si>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</si>
  <si>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</si>
  <si>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</si>
  <si>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</si>
  <si>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</si>
  <si>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</si>
  <si>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</si>
  <si>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</si>
  <si>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</si>
  <si>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</si>
  <si>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</si>
  <si>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</si>
  <si>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</si>
  <si>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</si>
  <si>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</si>
  <si>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</si>
  <si>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</si>
  <si>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</si>
  <si>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</si>
  <si>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</si>
  <si>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</si>
  <si>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</si>
  <si>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</si>
  <si>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</si>
  <si>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</si>
  <si>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</si>
  <si>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</si>
  <si>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</si>
  <si>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</si>
  <si>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</si>
  <si>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</si>
  <si>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</si>
  <si>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</si>
  <si>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</si>
  <si>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</si>
  <si>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</si>
  <si>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</si>
  <si>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</si>
  <si>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</si>
  <si>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</si>
  <si>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</si>
  <si>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</si>
  <si>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</si>
  <si>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</si>
  <si>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</si>
  <si>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</si>
  <si>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</si>
  <si>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</si>
  <si>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</si>
  <si>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</si>
  <si>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</si>
  <si>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</si>
  <si>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</si>
  <si>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</si>
  <si>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</si>
  <si>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</si>
  <si>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</si>
  <si>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</si>
  <si>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</si>
  <si>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</si>
  <si>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</si>
  <si>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</si>
  <si>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</si>
  <si>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</si>
  <si>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</si>
  <si>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</si>
  <si>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</si>
  <si>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</si>
  <si>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</si>
  <si>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</si>
  <si>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</si>
  <si>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</si>
  <si>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</si>
  <si>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</si>
  <si>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</si>
  <si>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</si>
  <si>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Millones de colones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</si>
  <si>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</si>
  <si>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</si>
  <si>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</si>
  <si>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</si>
  <si>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</si>
  <si>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</si>
  <si>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</si>
  <si>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</si>
  <si>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</si>
  <si>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</si>
  <si>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</si>
  <si>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</si>
  <si>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</si>
  <si>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</si>
  <si>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</si>
  <si>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</si>
  <si>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</si>
  <si>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</si>
  <si>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</si>
  <si>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</si>
  <si>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</si>
  <si>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</si>
  <si>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</si>
  <si>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</si>
  <si>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</si>
  <si>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</si>
  <si>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</si>
  <si>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</si>
  <si>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</si>
  <si>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</si>
  <si>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</si>
  <si>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</si>
  <si>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</si>
  <si>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</si>
  <si>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</si>
  <si>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</si>
  <si>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</si>
  <si>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</si>
  <si>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</si>
  <si>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</si>
  <si>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</si>
  <si>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</si>
  <si>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</si>
  <si>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</si>
  <si>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</si>
  <si>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</si>
  <si>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</si>
  <si>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</si>
  <si>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</si>
  <si>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</si>
  <si>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</si>
  <si>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</si>
  <si>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</si>
  <si>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</si>
  <si>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</si>
  <si>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</si>
  <si>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</si>
  <si>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</si>
  <si>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</si>
  <si>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</si>
  <si>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</si>
  <si>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</si>
  <si>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</si>
  <si>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</si>
  <si>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</si>
  <si>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</si>
  <si>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</si>
  <si>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</si>
  <si>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</si>
  <si>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</si>
  <si>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</si>
  <si>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</si>
  <si>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</si>
  <si>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</si>
  <si>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</si>
  <si>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</si>
  <si>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</si>
  <si>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</si>
  <si>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</si>
  <si>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</si>
  <si>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</si>
  <si>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</si>
  <si>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</si>
  <si>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</si>
  <si>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</si>
  <si>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</si>
  <si>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</si>
  <si>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</si>
  <si>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</si>
  <si>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</si>
  <si>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</si>
  <si>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</si>
  <si>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</si>
  <si>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</si>
  <si>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</si>
  <si>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</si>
  <si>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</si>
  <si>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</si>
  <si>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</si>
  <si>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</si>
  <si>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</si>
  <si>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</si>
  <si>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</si>
  <si>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</si>
  <si>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</si>
  <si>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</si>
  <si>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</si>
  <si>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</si>
  <si>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</si>
  <si>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</si>
  <si>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</si>
  <si>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</si>
  <si>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</si>
  <si>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</si>
  <si>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</si>
  <si>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</si>
  <si>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</si>
  <si>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</si>
  <si>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</si>
  <si>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</si>
  <si>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</si>
  <si>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</si>
  <si>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</si>
  <si>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</si>
  <si>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</si>
  <si>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</si>
  <si>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</si>
  <si>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</si>
  <si>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</si>
  <si>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</si>
  <si>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</si>
  <si>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</si>
  <si>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</si>
  <si>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</si>
  <si>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</si>
  <si>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</si>
  <si>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</si>
  <si>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</si>
  <si>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</si>
  <si>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</si>
  <si>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</si>
  <si>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</si>
  <si>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</si>
  <si>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</si>
  <si>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</si>
  <si>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</si>
  <si>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</si>
  <si>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</si>
  <si>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</si>
  <si>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</si>
  <si>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</si>
  <si>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</si>
  <si>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</si>
  <si>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</si>
  <si>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</si>
  <si>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</si>
  <si>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</si>
  <si>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</si>
  <si>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</si>
  <si>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</si>
  <si>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</si>
  <si>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</si>
  <si>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</si>
  <si>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</si>
  <si>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</si>
  <si>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</si>
  <si>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</si>
  <si>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</si>
  <si>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</si>
  <si>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</si>
  <si>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</si>
  <si>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</si>
  <si>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</si>
  <si>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</si>
  <si>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</si>
  <si>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</si>
  <si>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</si>
  <si>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</si>
  <si>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</si>
  <si>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</si>
  <si>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</si>
  <si>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</si>
  <si>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</si>
  <si>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</si>
  <si>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</si>
  <si>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</si>
  <si>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</si>
  <si>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</si>
  <si>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</si>
  <si>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</si>
  <si>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</si>
  <si>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</si>
  <si>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</si>
  <si>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</si>
  <si>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</si>
  <si>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</si>
  <si>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</si>
  <si>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</si>
  <si>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</si>
  <si>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</si>
  <si>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</si>
  <si>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</si>
  <si>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</si>
  <si>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</si>
  <si>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</si>
  <si>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</si>
  <si>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</si>
  <si>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</si>
  <si>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</si>
  <si>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</si>
  <si>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</si>
  <si>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</si>
  <si>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</si>
  <si>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</si>
  <si>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</si>
  <si>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</si>
  <si>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</si>
  <si>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</si>
  <si>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</si>
  <si>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</si>
  <si>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</si>
  <si>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</si>
  <si>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</si>
  <si>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</si>
  <si>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</si>
  <si>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</si>
  <si>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</si>
  <si>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</si>
  <si>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</si>
  <si>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</si>
  <si>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</si>
  <si>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</si>
  <si>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</si>
  <si>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</si>
  <si>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</si>
  <si>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</si>
  <si>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</si>
  <si>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</si>
  <si>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</si>
  <si>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</si>
  <si>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</si>
  <si>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</si>
  <si>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</si>
  <si>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</si>
  <si>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</si>
  <si>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</si>
  <si>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</si>
  <si>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</si>
  <si>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</si>
  <si>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</si>
  <si>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</si>
  <si>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</si>
  <si>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</si>
  <si>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</si>
  <si>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</si>
  <si>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</si>
  <si>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</si>
  <si>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</si>
  <si>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</si>
  <si>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</si>
  <si>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</si>
  <si>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</si>
  <si>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</si>
  <si>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</si>
  <si>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</si>
  <si>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</si>
  <si>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</si>
  <si>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</si>
  <si>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</si>
  <si>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</si>
  <si>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</si>
  <si>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</si>
  <si>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</si>
  <si>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</si>
  <si>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</si>
  <si>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</si>
  <si>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</si>
  <si>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</si>
  <si>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</si>
  <si>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</si>
  <si>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</si>
  <si>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</si>
  <si>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</si>
  <si>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</si>
  <si>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</si>
  <si>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</si>
  <si>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</si>
  <si>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</si>
  <si>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</si>
  <si>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</si>
  <si>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</si>
  <si>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</si>
  <si>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</si>
  <si>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</si>
  <si>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</si>
  <si>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</si>
  <si>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</si>
  <si>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</si>
  <si>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</si>
  <si>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</si>
  <si>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</si>
  <si>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</si>
  <si>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</si>
  <si>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</si>
  <si>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</si>
  <si>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</si>
  <si>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</si>
  <si>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</si>
  <si>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</si>
  <si>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</si>
  <si>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</si>
  <si>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</si>
  <si>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</si>
  <si>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</si>
  <si>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</si>
  <si>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</si>
  <si>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</si>
  <si>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</si>
  <si>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</si>
  <si>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</si>
  <si>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</si>
  <si>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</si>
  <si>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</si>
  <si>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</si>
  <si>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</si>
  <si>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</si>
  <si>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</si>
  <si>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</si>
  <si>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</si>
  <si>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</si>
  <si>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</si>
  <si>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</si>
  <si>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</si>
  <si>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</si>
  <si>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</si>
  <si>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</si>
  <si>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</si>
  <si>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</si>
  <si>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</si>
  <si>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</si>
  <si>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</si>
  <si>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</si>
  <si>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</si>
  <si>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</si>
  <si>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</si>
  <si>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</si>
  <si>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</si>
  <si>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</si>
  <si>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</si>
  <si>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</si>
  <si>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</si>
  <si>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</si>
  <si>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</si>
  <si>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</si>
  <si>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</si>
  <si>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</si>
  <si>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</si>
  <si>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</si>
  <si>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</si>
  <si>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</si>
  <si>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</si>
  <si>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</si>
  <si>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</si>
  <si>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</si>
  <si>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</si>
  <si>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</si>
  <si>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</si>
  <si>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</si>
  <si>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</si>
  <si>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</si>
  <si>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</si>
  <si>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</si>
  <si>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</si>
  <si>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</si>
  <si>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</si>
  <si>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</si>
  <si>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</si>
  <si>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</si>
  <si>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</si>
  <si>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</si>
  <si>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</si>
  <si>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</si>
  <si>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</si>
  <si>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</si>
  <si>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</si>
  <si>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</si>
  <si>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</si>
  <si>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</si>
  <si>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</si>
  <si>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</si>
  <si>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</si>
  <si>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</si>
  <si>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</si>
  <si>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</si>
  <si>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</si>
  <si>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</si>
  <si>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</si>
  <si>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</si>
  <si>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</si>
  <si>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</si>
  <si>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</si>
  <si>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</si>
  <si>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</si>
  <si>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</si>
  <si>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</si>
  <si>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</si>
  <si>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</si>
  <si>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</si>
  <si>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</si>
  <si>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</si>
  <si>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</si>
  <si>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</si>
  <si>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</si>
  <si>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</si>
  <si>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</si>
  <si>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</si>
  <si>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</si>
  <si>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</si>
  <si>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</si>
  <si>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</si>
  <si>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</si>
  <si>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</si>
  <si>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</si>
  <si>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</si>
  <si>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</si>
  <si>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</si>
  <si>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</si>
  <si>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</si>
  <si>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</si>
  <si>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</si>
  <si>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</si>
  <si>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</si>
  <si>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</si>
  <si>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</si>
  <si>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</si>
  <si>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</si>
  <si>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</si>
  <si>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</si>
  <si>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</si>
  <si>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</si>
  <si>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</si>
  <si>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</si>
  <si>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</si>
  <si>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</si>
  <si>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</si>
  <si>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</si>
  <si>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</si>
  <si>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</si>
  <si>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</si>
  <si>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</si>
  <si>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</si>
  <si>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</si>
  <si>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</si>
  <si>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</si>
  <si>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</si>
  <si>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</si>
  <si>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</si>
  <si>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</si>
  <si>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</si>
  <si>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</si>
  <si>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</si>
  <si>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</si>
  <si>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</si>
  <si>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</si>
  <si>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</si>
  <si>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</si>
  <si>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</si>
  <si>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</si>
  <si>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</si>
  <si>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</si>
  <si>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</si>
  <si>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</si>
  <si>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</si>
  <si>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</si>
  <si>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</si>
  <si>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</si>
  <si>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</si>
  <si>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</si>
  <si>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</si>
  <si>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</si>
  <si>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</si>
  <si>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</si>
  <si>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</si>
  <si>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</si>
  <si>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</si>
  <si>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</si>
  <si>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</si>
  <si>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</si>
  <si>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</si>
  <si>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</si>
  <si>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</si>
  <si>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</si>
  <si>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</si>
  <si>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</si>
  <si>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</si>
  <si>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</si>
  <si>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</si>
  <si>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</si>
  <si>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</si>
  <si>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</si>
  <si>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</si>
  <si>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</si>
  <si>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</si>
  <si>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</si>
  <si>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</si>
  <si>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</si>
  <si>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</si>
  <si>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</si>
  <si>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</si>
  <si>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</si>
  <si>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</si>
  <si>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</si>
  <si>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</si>
  <si>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</si>
  <si>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</si>
  <si>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</si>
  <si>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</si>
  <si>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</si>
  <si>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</si>
  <si>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</si>
  <si>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</si>
  <si>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</si>
  <si>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</si>
  <si>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</si>
  <si>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</si>
  <si>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</si>
  <si>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</si>
  <si>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</si>
  <si>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</si>
  <si>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</si>
  <si>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</si>
  <si>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</si>
  <si>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</si>
  <si>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</si>
  <si>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</si>
  <si>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</si>
  <si>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</si>
  <si>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</si>
  <si>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</si>
  <si>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</si>
  <si>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</si>
  <si>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</si>
  <si>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</si>
  <si>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</si>
  <si>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</si>
  <si>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</si>
  <si>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</si>
  <si>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</si>
  <si>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</si>
  <si>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</si>
  <si>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</si>
  <si>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</si>
  <si>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</si>
  <si>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</si>
  <si>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</si>
  <si>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</si>
  <si>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</si>
  <si>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</si>
  <si>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</si>
  <si>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</si>
  <si>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</si>
  <si>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</si>
  <si>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</si>
  <si>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</si>
  <si>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</si>
  <si>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</si>
  <si>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</si>
  <si>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</si>
  <si>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</si>
  <si>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</si>
  <si>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</si>
  <si>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</si>
  <si>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</si>
  <si>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</si>
  <si>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</si>
  <si>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</si>
  <si>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</si>
  <si>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</si>
  <si>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</si>
  <si>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</si>
  <si>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</si>
  <si>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</si>
  <si>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</si>
  <si>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</si>
  <si>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</si>
  <si>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</si>
  <si>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</si>
  <si>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</si>
  <si>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</si>
  <si>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</si>
  <si>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</si>
  <si>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</si>
  <si>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</si>
  <si>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</si>
  <si>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</si>
  <si>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</si>
  <si>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</si>
  <si>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</si>
  <si>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</si>
  <si>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</si>
  <si>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</si>
  <si>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</si>
  <si>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</si>
  <si>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</si>
  <si>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</si>
  <si>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</si>
  <si>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</si>
  <si>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</si>
  <si>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</si>
  <si>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</si>
  <si>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</si>
  <si>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</si>
  <si>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</si>
  <si>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</si>
  <si>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</si>
  <si>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</si>
  <si>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</si>
  <si>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</si>
  <si>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</si>
  <si>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</si>
  <si>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</si>
  <si>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</si>
  <si>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</si>
  <si>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</si>
  <si>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</si>
  <si>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</si>
  <si>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</si>
  <si>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</si>
  <si>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</si>
  <si>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</si>
  <si>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</si>
  <si>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</si>
  <si>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</si>
  <si>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</si>
  <si>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</si>
  <si>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</si>
  <si>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</si>
  <si>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</si>
  <si>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</si>
  <si>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</si>
  <si>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</si>
  <si>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</si>
  <si>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</si>
  <si>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</si>
  <si>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</si>
  <si>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</si>
  <si>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</si>
  <si>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</si>
  <si>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</si>
  <si>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</si>
  <si>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</si>
  <si>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</si>
  <si>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</si>
  <si>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</si>
  <si>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</si>
  <si>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</si>
  <si>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</si>
  <si>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</si>
  <si>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</si>
  <si>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</si>
  <si>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</si>
  <si>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</si>
  <si>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</si>
  <si>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</si>
  <si>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</si>
  <si>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</si>
  <si>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</si>
  <si>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</si>
  <si>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</si>
  <si>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</si>
  <si>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</si>
  <si>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</si>
  <si>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</si>
  <si>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</si>
  <si>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</si>
  <si>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</si>
  <si>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</si>
  <si>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</si>
  <si>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</si>
  <si>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</si>
  <si>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</si>
  <si>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</si>
  <si>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</si>
  <si>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</si>
  <si>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</si>
  <si>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</si>
  <si>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</si>
  <si>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</si>
  <si>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</si>
  <si>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</si>
  <si>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</si>
  <si>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</si>
  <si>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</si>
  <si>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</si>
  <si>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</si>
  <si>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</si>
  <si>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</si>
  <si>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</si>
  <si>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</si>
  <si>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</si>
  <si>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</si>
  <si>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</si>
  <si>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</si>
  <si>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</si>
  <si>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</si>
  <si>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</si>
  <si>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</si>
  <si>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</si>
  <si>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</si>
  <si>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</si>
  <si>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</si>
  <si>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</si>
  <si>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</si>
  <si>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</si>
  <si>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</si>
  <si>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</si>
  <si>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</si>
  <si>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</si>
  <si>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</si>
  <si>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</si>
  <si>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</si>
  <si>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</si>
  <si>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</si>
  <si>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</si>
  <si>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</si>
  <si>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</si>
  <si>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</si>
  <si>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</si>
  <si>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</si>
  <si>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</si>
  <si>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</si>
  <si>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</si>
  <si>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</si>
  <si>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</si>
  <si>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</si>
  <si>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</si>
  <si>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</si>
  <si>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</si>
  <si>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</si>
  <si>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</si>
  <si>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</si>
  <si>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</si>
  <si>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</si>
  <si>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</si>
  <si>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</si>
  <si>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</si>
  <si>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</si>
  <si>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</si>
  <si>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</si>
  <si>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</si>
  <si>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</si>
  <si>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</si>
  <si>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</si>
  <si>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</si>
  <si>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</si>
  <si>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</si>
  <si>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</si>
  <si>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</si>
  <si>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</si>
  <si>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</si>
  <si>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</si>
  <si>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</si>
  <si>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</si>
  <si>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</si>
  <si>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</si>
  <si>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</si>
  <si>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</si>
  <si>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</si>
  <si>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</si>
  <si>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</si>
  <si>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</si>
  <si>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</si>
  <si>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</si>
  <si>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</si>
  <si>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</si>
  <si>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</si>
  <si>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</si>
  <si>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</si>
  <si>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</si>
  <si>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</si>
  <si>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</si>
  <si>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</si>
  <si>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</si>
  <si>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</si>
  <si>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</si>
  <si>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</si>
  <si>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</si>
  <si>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</si>
  <si>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</si>
  <si>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</si>
  <si>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</si>
  <si>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</si>
  <si>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</si>
  <si>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</si>
  <si>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</si>
  <si>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</si>
  <si>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</si>
  <si>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</si>
  <si>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</si>
  <si>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</si>
  <si>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</si>
  <si>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</si>
  <si>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</si>
  <si>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</si>
  <si>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</si>
  <si>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</si>
  <si>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</si>
  <si>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</si>
  <si>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</si>
  <si>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</si>
  <si>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</si>
  <si>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</si>
  <si>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</si>
  <si>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</si>
  <si>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</si>
  <si>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</si>
  <si>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</si>
  <si>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</si>
  <si>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</si>
  <si>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</si>
  <si>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</si>
  <si>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</si>
  <si>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</si>
  <si>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</si>
  <si>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</si>
  <si>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</si>
  <si>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</si>
  <si>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</si>
  <si>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</si>
  <si>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</si>
  <si>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</si>
  <si>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</si>
  <si>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</si>
  <si>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</si>
  <si>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</si>
  <si>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</si>
  <si>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</si>
  <si>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</si>
  <si>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</si>
  <si>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</si>
  <si>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</si>
  <si>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</si>
  <si>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</si>
  <si>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</si>
  <si>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</si>
  <si>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</si>
  <si>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</si>
  <si>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</si>
  <si>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</si>
  <si>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</si>
  <si>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</si>
  <si>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</si>
  <si>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</si>
  <si>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</si>
  <si>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</si>
  <si>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</si>
  <si>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</si>
  <si>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</si>
  <si>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</si>
  <si>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</si>
  <si>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</si>
  <si>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</si>
  <si>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</si>
  <si>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</si>
  <si>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</si>
  <si>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</si>
  <si>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</si>
  <si>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</si>
  <si>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</si>
  <si>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</si>
  <si>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</si>
  <si>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</si>
  <si>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</si>
  <si>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</si>
  <si>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</si>
  <si>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</si>
  <si>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</si>
  <si>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Total 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</si>
</sst>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6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0" borderId="9" xfId="3" applyFont="1" applyFill="1" applyBorder="1" applyAlignment="1" applyProtection="1">
      <alignment horizontal="right"/>
    </xf>
    <xf numFmtId="166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56" fillId="3" borderId="9" xfId="0" applyFont="1" applyFill="1" applyBorder="1" applyAlignment="1">
      <alignment vertical="center" wrapText="1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0" fontId="63" fillId="0" borderId="0" xfId="1" applyFont="1" applyAlignment="1" applyProtection="1"/>
    <xf numFmtId="166" fontId="61" fillId="0" borderId="0" xfId="0" applyNumberFormat="1" applyFont="1"/>
    <xf numFmtId="49" fontId="64" fillId="2" borderId="4" xfId="0" applyNumberFormat="1" applyFont="1" applyFill="1" applyBorder="1" applyAlignment="1">
      <alignment horizontal="left"/>
    </xf>
    <xf numFmtId="0" fontId="64" fillId="2" borderId="0" xfId="0" applyFont="1" applyFill="1"/>
    <xf numFmtId="49" fontId="64" fillId="2" borderId="12" xfId="0" applyNumberFormat="1" applyFont="1" applyFill="1" applyBorder="1" applyAlignment="1">
      <alignment horizontal="left"/>
    </xf>
    <xf numFmtId="0" fontId="64" fillId="2" borderId="13" xfId="0" applyFont="1" applyFill="1" applyBorder="1"/>
    <xf numFmtId="49" fontId="64" fillId="2" borderId="14" xfId="0" applyNumberFormat="1" applyFont="1" applyFill="1" applyBorder="1" applyAlignment="1">
      <alignment horizontal="left"/>
    </xf>
    <xf numFmtId="0" fontId="64" fillId="2" borderId="11" xfId="0" applyFont="1" applyFill="1" applyBorder="1"/>
    <xf numFmtId="49" fontId="56" fillId="2" borderId="15" xfId="0" applyNumberFormat="1" applyFont="1" applyFill="1" applyBorder="1" applyAlignment="1">
      <alignment vertical="top" wrapText="1"/>
    </xf>
    <xf numFmtId="0" fontId="56" fillId="2" borderId="16" xfId="0" applyFont="1" applyFill="1" applyBorder="1" applyAlignment="1">
      <alignment vertical="center"/>
    </xf>
    <xf numFmtId="49" fontId="65" fillId="0" borderId="0" xfId="0" applyNumberFormat="1" applyFont="1"/>
    <xf numFmtId="0" fontId="65" fillId="0" borderId="0" xfId="0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307600</xdr:colOff>
      <xdr:row>7</xdr:row>
      <xdr:rowOff>14559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ED1F3F25-4305-4171-8008-B05630FCC014}"/>
            </a:ext>
          </a:extLst>
        </xdr:cNvPr>
        <xdr:cNvGrpSpPr/>
      </xdr:nvGrpSpPr>
      <xdr:grpSpPr>
        <a:xfrm>
          <a:off x="0" y="361950"/>
          <a:ext cx="12661525" cy="916259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BD880AB-3DF1-8165-4971-E5B5915533BD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CF4DA7AF-7FEE-DFD5-779D-C87AE9DB52D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BA3C97E7-AA12-009C-5E21-51E3B5E58C6A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B02A9AA9-BDE8-6964-E57E-CD3F14C5603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DA38F69F-FE37-A7C0-1383-294DE94C2AEB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F9EFD06-1318-5408-D5A4-39171C7D08D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B72652B-6E17-F550-A262-529C23896AC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19674013-6FAB-6473-5F67-7C56C9223380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7AA30BEB-F530-16BC-181A-2D78496EAC6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590251</xdr:colOff>
      <xdr:row>8</xdr:row>
      <xdr:rowOff>11505</xdr:rowOff>
    </xdr:from>
    <xdr:to>
      <xdr:col>15</xdr:col>
      <xdr:colOff>193937</xdr:colOff>
      <xdr:row>14</xdr:row>
      <xdr:rowOff>24504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386DFE18-AB03-468E-9ED5-5D18DBB1BE2A}"/>
            </a:ext>
          </a:extLst>
        </xdr:cNvPr>
        <xdr:cNvGrpSpPr/>
      </xdr:nvGrpSpPr>
      <xdr:grpSpPr>
        <a:xfrm>
          <a:off x="1580851" y="1456130"/>
          <a:ext cx="10008161" cy="1105199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78F63AA-1B54-8669-0C9C-0836540477D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2ED421B1-E068-CC6C-30D0-30DD7569A43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FA555BB1-1BC1-616A-9600-3B7F83D456B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C19" sqref="C19:P19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2" t="s">
        <v>0</v>
      </c>
      <c r="D17" s="222"/>
      <c r="E17" s="222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5"/>
    </row>
    <row r="18" spans="2:17" ht="30">
      <c r="B18" s="5"/>
      <c r="C18" s="222" t="s">
        <v>1</v>
      </c>
      <c r="D18" s="222"/>
      <c r="E18" s="222"/>
      <c r="F18" s="222"/>
      <c r="G18" s="222"/>
      <c r="H18" s="222"/>
      <c r="I18" s="222"/>
      <c r="J18" s="222"/>
      <c r="K18" s="222"/>
      <c r="L18" s="222"/>
      <c r="M18" s="222"/>
      <c r="N18" s="222"/>
      <c r="O18" s="222"/>
      <c r="P18" s="222"/>
      <c r="Q18" s="5"/>
    </row>
    <row r="19" spans="2:17" ht="30">
      <c r="B19" s="5"/>
      <c r="C19" s="223" t="s">
        <v>2</v>
      </c>
      <c r="D19" s="223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4" t="s">
        <v>12</v>
      </c>
      <c r="H29" s="224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5" t="s">
        <v>28</v>
      </c>
      <c r="G46" s="225"/>
      <c r="H46" s="225"/>
      <c r="I46" s="225"/>
      <c r="J46" s="225"/>
      <c r="K46" s="225"/>
      <c r="L46" s="225"/>
    </row>
    <row r="47" spans="6:13" ht="25.75" customHeight="1">
      <c r="F47" s="226"/>
      <c r="G47" s="226"/>
      <c r="H47" s="226"/>
      <c r="I47" s="226"/>
      <c r="J47" s="226"/>
      <c r="K47" s="226"/>
      <c r="L47" s="226"/>
    </row>
    <row r="48" spans="6:13" ht="33" customHeight="1">
      <c r="F48" s="226"/>
      <c r="G48" s="226"/>
      <c r="H48" s="226"/>
      <c r="I48" s="226"/>
      <c r="J48" s="226"/>
      <c r="K48" s="226"/>
      <c r="L48" s="226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696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4.2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4.25" customHeight="1">
      <c r="B5" s="255" t="s">
        <v>697</v>
      </c>
      <c r="C5" s="256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5"/>
      <c r="C6" s="256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698</v>
      </c>
      <c r="C8" s="89" t="s">
        <v>699</v>
      </c>
      <c r="D8" s="102" t="s">
        <v>126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309</v>
      </c>
      <c r="C9" s="134" t="s">
        <v>700</v>
      </c>
      <c r="D9" s="135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701</v>
      </c>
      <c r="C10" s="29" t="s">
        <v>702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703</v>
      </c>
      <c r="C11" s="29" t="s">
        <v>649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704</v>
      </c>
      <c r="C12" s="29" t="s">
        <v>651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705</v>
      </c>
      <c r="C13" s="29" t="s">
        <v>653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706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707</v>
      </c>
      <c r="C15" s="29" t="s">
        <v>656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708</v>
      </c>
      <c r="C16" s="29" t="s">
        <v>658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709</v>
      </c>
      <c r="C17" s="29" t="s">
        <v>660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710</v>
      </c>
      <c r="C18" s="29" t="s">
        <v>662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711</v>
      </c>
      <c r="C19" s="29" t="s">
        <v>664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712</v>
      </c>
      <c r="C20" s="29" t="s">
        <v>666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713</v>
      </c>
      <c r="C21" s="29" t="s">
        <v>668</v>
      </c>
      <c r="D21" s="107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714</v>
      </c>
      <c r="C22" s="29" t="s">
        <v>670</v>
      </c>
      <c r="D22" s="107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715</v>
      </c>
      <c r="C23" s="29" t="s">
        <v>76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716</v>
      </c>
      <c r="C24" s="29" t="s">
        <v>94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318</v>
      </c>
      <c r="C25" s="32" t="s">
        <v>717</v>
      </c>
      <c r="D25" s="121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718</v>
      </c>
      <c r="C26" s="29" t="s">
        <v>675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719</v>
      </c>
      <c r="C27" s="29" t="s">
        <v>677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720</v>
      </c>
      <c r="C28" s="29" t="s">
        <v>679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721</v>
      </c>
      <c r="C29" s="29" t="s">
        <v>681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722</v>
      </c>
      <c r="C30" s="29" t="s">
        <v>683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723</v>
      </c>
      <c r="C31" s="29" t="s">
        <v>724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725</v>
      </c>
      <c r="C32" s="29" t="s">
        <v>687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726</v>
      </c>
      <c r="C33" s="29" t="s">
        <v>689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727</v>
      </c>
      <c r="C34" s="92" t="s">
        <v>728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729</v>
      </c>
      <c r="C35" s="130" t="s">
        <v>730</v>
      </c>
      <c r="D35" s="22" t="s">
        <v>126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731</v>
      </c>
      <c r="C37" s="44" t="s">
        <v>732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32" width="11.26953125" style="109" hidden="1" customWidth="1" outlineLevel="1"/>
    <col min="33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733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4.2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4.25" customHeight="1">
      <c r="B5" s="253" t="s">
        <v>734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735</v>
      </c>
      <c r="C8" s="89" t="s">
        <v>736</v>
      </c>
      <c r="D8" s="102" t="s">
        <v>126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737</v>
      </c>
      <c r="C9" s="110" t="s">
        <v>738</v>
      </c>
      <c r="D9" s="32" t="s">
        <v>126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739</v>
      </c>
      <c r="C10" s="92" t="s">
        <v>740</v>
      </c>
      <c r="D10" s="22" t="s">
        <v>126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741</v>
      </c>
      <c r="C11" s="93" t="s">
        <v>36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742</v>
      </c>
      <c r="C12" s="93" t="s">
        <v>38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743</v>
      </c>
      <c r="C13" s="93" t="s">
        <v>40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744</v>
      </c>
      <c r="C14" s="93" t="s">
        <v>42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745</v>
      </c>
      <c r="C15" s="92" t="s">
        <v>44</v>
      </c>
      <c r="D15" s="22" t="s">
        <v>126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746</v>
      </c>
      <c r="C16" s="92" t="s">
        <v>46</v>
      </c>
      <c r="D16" s="22" t="s">
        <v>126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747</v>
      </c>
      <c r="C17" s="92" t="s">
        <v>48</v>
      </c>
      <c r="D17" s="22" t="s">
        <v>126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748</v>
      </c>
      <c r="C18" s="93" t="s">
        <v>50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749</v>
      </c>
      <c r="C19" s="93" t="s">
        <v>52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750</v>
      </c>
      <c r="C20" s="93" t="s">
        <v>54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751</v>
      </c>
      <c r="C21" s="93" t="s">
        <v>56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752</v>
      </c>
      <c r="C22" s="112" t="s">
        <v>753</v>
      </c>
      <c r="D22" s="113" t="s">
        <v>126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754</v>
      </c>
      <c r="C23" s="29" t="s">
        <v>755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756</v>
      </c>
      <c r="C24" s="29" t="s">
        <v>757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758</v>
      </c>
      <c r="C25" s="29" t="s">
        <v>759</v>
      </c>
      <c r="D25" s="2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760</v>
      </c>
      <c r="C26" s="29" t="s">
        <v>761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762</v>
      </c>
      <c r="C27" s="29" t="s">
        <v>763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764</v>
      </c>
      <c r="C28" s="29" t="s">
        <v>765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766</v>
      </c>
      <c r="C29" s="29" t="s">
        <v>767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768</v>
      </c>
      <c r="C30" s="29" t="s">
        <v>769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770</v>
      </c>
      <c r="C31" s="92" t="s">
        <v>76</v>
      </c>
      <c r="D31" s="22" t="s">
        <v>126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771</v>
      </c>
      <c r="C32" s="93" t="s">
        <v>78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772</v>
      </c>
      <c r="C33" s="93" t="s">
        <v>80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773</v>
      </c>
      <c r="C34" s="93" t="s">
        <v>82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774</v>
      </c>
      <c r="C35" s="93" t="s">
        <v>84</v>
      </c>
      <c r="D35" s="22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775</v>
      </c>
      <c r="C36" s="93" t="s">
        <v>86</v>
      </c>
      <c r="D36" s="22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776</v>
      </c>
      <c r="C37" s="93" t="s">
        <v>777</v>
      </c>
      <c r="D37" s="22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778</v>
      </c>
      <c r="C38" s="93" t="s">
        <v>588</v>
      </c>
      <c r="D38" s="22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779</v>
      </c>
      <c r="C39" s="93" t="s">
        <v>92</v>
      </c>
      <c r="D39" s="22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780</v>
      </c>
      <c r="C40" s="92" t="s">
        <v>94</v>
      </c>
      <c r="D40" s="22" t="s">
        <v>126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781</v>
      </c>
      <c r="C41" s="93" t="s">
        <v>78</v>
      </c>
      <c r="D41" s="22" t="s">
        <v>126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782</v>
      </c>
      <c r="C42" s="93" t="s">
        <v>80</v>
      </c>
      <c r="D42" s="22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783</v>
      </c>
      <c r="C43" s="93" t="s">
        <v>98</v>
      </c>
      <c r="D43" s="22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784</v>
      </c>
      <c r="C44" s="93" t="s">
        <v>100</v>
      </c>
      <c r="D44" s="22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785</v>
      </c>
      <c r="C45" s="93" t="s">
        <v>86</v>
      </c>
      <c r="D45" s="22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786</v>
      </c>
      <c r="C46" s="93" t="s">
        <v>787</v>
      </c>
      <c r="D46" s="22" t="s">
        <v>126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788</v>
      </c>
      <c r="C47" s="93" t="s">
        <v>105</v>
      </c>
      <c r="D47" s="22" t="s">
        <v>126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789</v>
      </c>
      <c r="C48" s="93" t="s">
        <v>107</v>
      </c>
      <c r="D48" s="22" t="s">
        <v>126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790</v>
      </c>
      <c r="C49" s="112" t="s">
        <v>791</v>
      </c>
      <c r="D49" s="113" t="s">
        <v>126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792</v>
      </c>
      <c r="C50" s="29" t="s">
        <v>793</v>
      </c>
      <c r="D50" s="22" t="s">
        <v>126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794</v>
      </c>
      <c r="C51" s="29" t="s">
        <v>795</v>
      </c>
      <c r="D51" s="22" t="s">
        <v>126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796</v>
      </c>
      <c r="C52" s="29" t="s">
        <v>797</v>
      </c>
      <c r="D52" s="22" t="s">
        <v>126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798</v>
      </c>
      <c r="C53" s="29" t="s">
        <v>799</v>
      </c>
      <c r="D53" s="22" t="s">
        <v>126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800</v>
      </c>
      <c r="C54" s="29" t="s">
        <v>801</v>
      </c>
      <c r="D54" s="22" t="s">
        <v>126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802</v>
      </c>
      <c r="C55" s="29" t="s">
        <v>803</v>
      </c>
      <c r="D55" s="22" t="s">
        <v>126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804</v>
      </c>
      <c r="C56" s="93" t="s">
        <v>568</v>
      </c>
      <c r="D56" s="22" t="s">
        <v>126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805</v>
      </c>
      <c r="C57" s="93" t="s">
        <v>570</v>
      </c>
      <c r="D57" s="22" t="s">
        <v>126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806</v>
      </c>
      <c r="C58" s="93" t="s">
        <v>572</v>
      </c>
      <c r="D58" s="22" t="s">
        <v>126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807</v>
      </c>
      <c r="C59" s="93" t="s">
        <v>574</v>
      </c>
      <c r="D59" s="22" t="s">
        <v>126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808</v>
      </c>
      <c r="C60" s="93" t="s">
        <v>809</v>
      </c>
      <c r="D60" s="22" t="s">
        <v>126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810</v>
      </c>
      <c r="C61" s="29" t="s">
        <v>811</v>
      </c>
      <c r="D61" s="22" t="s">
        <v>126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812</v>
      </c>
      <c r="C62" s="29" t="s">
        <v>813</v>
      </c>
      <c r="D62" s="22" t="s">
        <v>126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814</v>
      </c>
      <c r="C63" s="92" t="s">
        <v>581</v>
      </c>
      <c r="D63" s="22" t="s">
        <v>126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815</v>
      </c>
      <c r="C64" s="93" t="s">
        <v>80</v>
      </c>
      <c r="D64" s="22" t="s">
        <v>126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816</v>
      </c>
      <c r="C65" s="93" t="s">
        <v>82</v>
      </c>
      <c r="D65" s="22" t="s">
        <v>126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817</v>
      </c>
      <c r="C66" s="93" t="s">
        <v>84</v>
      </c>
      <c r="D66" s="22" t="s">
        <v>126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818</v>
      </c>
      <c r="C67" s="93" t="s">
        <v>86</v>
      </c>
      <c r="D67" s="22" t="s">
        <v>126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819</v>
      </c>
      <c r="C68" s="93" t="s">
        <v>88</v>
      </c>
      <c r="D68" s="22" t="s">
        <v>126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820</v>
      </c>
      <c r="C69" s="93" t="s">
        <v>588</v>
      </c>
      <c r="D69" s="22" t="s">
        <v>126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821</v>
      </c>
      <c r="C70" s="93" t="s">
        <v>590</v>
      </c>
      <c r="D70" s="22" t="s">
        <v>126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822</v>
      </c>
      <c r="C71" s="92" t="s">
        <v>591</v>
      </c>
      <c r="D71" s="22" t="s">
        <v>126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823</v>
      </c>
      <c r="C72" s="93" t="s">
        <v>824</v>
      </c>
      <c r="D72" s="22" t="s">
        <v>126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825</v>
      </c>
      <c r="C73" s="93" t="s">
        <v>80</v>
      </c>
      <c r="D73" s="22" t="s">
        <v>126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826</v>
      </c>
      <c r="C74" s="93" t="s">
        <v>596</v>
      </c>
      <c r="D74" s="22" t="s">
        <v>126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827</v>
      </c>
      <c r="C75" s="93" t="s">
        <v>598</v>
      </c>
      <c r="D75" s="22" t="s">
        <v>126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828</v>
      </c>
      <c r="C76" s="93" t="s">
        <v>600</v>
      </c>
      <c r="D76" s="22" t="s">
        <v>126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829</v>
      </c>
      <c r="C77" s="93" t="s">
        <v>103</v>
      </c>
      <c r="D77" s="22" t="s">
        <v>126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830</v>
      </c>
      <c r="C78" s="93" t="s">
        <v>831</v>
      </c>
      <c r="D78" s="22" t="s">
        <v>126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832</v>
      </c>
      <c r="C79" s="99" t="s">
        <v>605</v>
      </c>
      <c r="D79" s="24" t="s">
        <v>126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156</v>
      </c>
      <c r="C80" s="40" t="s">
        <v>176</v>
      </c>
      <c r="D80" s="22" t="s">
        <v>126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833</v>
      </c>
      <c r="C81" s="138" t="s">
        <v>834</v>
      </c>
      <c r="D81" s="105" t="s">
        <v>126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156</v>
      </c>
      <c r="C82" s="139" t="s">
        <v>835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836</v>
      </c>
      <c r="C83" s="29" t="s">
        <v>837</v>
      </c>
      <c r="D83" s="22" t="s">
        <v>126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838</v>
      </c>
      <c r="C84" s="93" t="s">
        <v>839</v>
      </c>
      <c r="D84" s="22" t="s">
        <v>126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840</v>
      </c>
      <c r="C85" s="93" t="s">
        <v>841</v>
      </c>
      <c r="D85" s="22" t="s">
        <v>126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842</v>
      </c>
      <c r="C86" s="93" t="s">
        <v>843</v>
      </c>
      <c r="D86" s="22" t="s">
        <v>126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844</v>
      </c>
      <c r="C87" s="29" t="s">
        <v>845</v>
      </c>
      <c r="D87" s="22" t="s">
        <v>126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846</v>
      </c>
      <c r="C88" s="93" t="s">
        <v>847</v>
      </c>
      <c r="D88" s="22" t="s">
        <v>126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848</v>
      </c>
      <c r="C89" s="93" t="s">
        <v>849</v>
      </c>
      <c r="D89" s="22" t="s">
        <v>126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850</v>
      </c>
      <c r="C90" s="93" t="s">
        <v>851</v>
      </c>
      <c r="D90" s="22" t="s">
        <v>126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852</v>
      </c>
      <c r="C91" s="29" t="s">
        <v>853</v>
      </c>
      <c r="D91" s="22" t="s">
        <v>126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854</v>
      </c>
      <c r="C92" s="93" t="s">
        <v>855</v>
      </c>
      <c r="D92" s="22" t="s">
        <v>126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856</v>
      </c>
      <c r="C93" s="93" t="s">
        <v>857</v>
      </c>
      <c r="D93" s="22" t="s">
        <v>126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858</v>
      </c>
      <c r="C94" s="93" t="s">
        <v>859</v>
      </c>
      <c r="D94" s="22" t="s">
        <v>126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860</v>
      </c>
      <c r="C95" s="29" t="s">
        <v>861</v>
      </c>
      <c r="D95" s="22" t="s">
        <v>126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862</v>
      </c>
      <c r="C96" s="29" t="s">
        <v>863</v>
      </c>
      <c r="D96" s="22" t="s">
        <v>126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864</v>
      </c>
      <c r="C97" s="93" t="s">
        <v>865</v>
      </c>
      <c r="D97" s="22" t="s">
        <v>126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866</v>
      </c>
      <c r="C98" s="93" t="s">
        <v>867</v>
      </c>
      <c r="D98" s="22" t="s">
        <v>126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868</v>
      </c>
      <c r="C99" s="93" t="s">
        <v>869</v>
      </c>
      <c r="D99" s="22" t="s">
        <v>126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870</v>
      </c>
      <c r="C100" s="29" t="s">
        <v>871</v>
      </c>
      <c r="D100" s="22" t="s">
        <v>126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872</v>
      </c>
      <c r="C101" s="31" t="s">
        <v>873</v>
      </c>
      <c r="D101" s="32" t="s">
        <v>126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156</v>
      </c>
      <c r="C102" s="139" t="s">
        <v>874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5">
      <c r="B103" s="41" t="s">
        <v>875</v>
      </c>
      <c r="C103" s="29" t="s">
        <v>876</v>
      </c>
      <c r="D103" s="22" t="s">
        <v>126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5">
      <c r="B104" s="41" t="s">
        <v>877</v>
      </c>
      <c r="C104" s="29" t="s">
        <v>878</v>
      </c>
      <c r="D104" s="22" t="s">
        <v>126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5">
      <c r="B105" s="41" t="s">
        <v>879</v>
      </c>
      <c r="C105" s="29" t="s">
        <v>880</v>
      </c>
      <c r="D105" s="22" t="s">
        <v>126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5">
      <c r="B106" s="42" t="s">
        <v>881</v>
      </c>
      <c r="C106" s="31" t="s">
        <v>882</v>
      </c>
      <c r="D106" s="32" t="s">
        <v>126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156</v>
      </c>
      <c r="C107" s="139" t="s">
        <v>883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884</v>
      </c>
      <c r="C108" s="29" t="s">
        <v>885</v>
      </c>
      <c r="D108" s="22" t="s">
        <v>126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886</v>
      </c>
      <c r="C109" s="93" t="s">
        <v>887</v>
      </c>
      <c r="D109" s="22" t="s">
        <v>126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888</v>
      </c>
      <c r="C110" s="29" t="s">
        <v>889</v>
      </c>
      <c r="D110" s="22" t="s">
        <v>126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890</v>
      </c>
      <c r="C111" s="29" t="s">
        <v>891</v>
      </c>
      <c r="D111" s="22" t="s">
        <v>126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892</v>
      </c>
      <c r="C112" s="93" t="s">
        <v>893</v>
      </c>
      <c r="D112" s="22" t="s">
        <v>126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894</v>
      </c>
      <c r="C113" s="29" t="s">
        <v>895</v>
      </c>
      <c r="D113" s="22" t="s">
        <v>126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896</v>
      </c>
      <c r="C114" s="29" t="s">
        <v>897</v>
      </c>
      <c r="D114" s="22" t="s">
        <v>126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898</v>
      </c>
      <c r="C115" s="99" t="s">
        <v>899</v>
      </c>
      <c r="D115" s="24" t="s">
        <v>126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E9" sqref="E9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900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5" t="s">
        <v>901</v>
      </c>
      <c r="C5" s="256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14">
      <c r="B6" s="255"/>
      <c r="C6" s="256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 ht="14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88" t="s">
        <v>902</v>
      </c>
      <c r="C8" s="116" t="s">
        <v>903</v>
      </c>
      <c r="D8" s="117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 ht="14">
      <c r="B9" s="39" t="s">
        <v>904</v>
      </c>
      <c r="C9" s="92" t="s">
        <v>905</v>
      </c>
      <c r="D9" s="27" t="s">
        <v>126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 ht="14">
      <c r="B10" s="41" t="s">
        <v>906</v>
      </c>
      <c r="C10" s="93" t="s">
        <v>907</v>
      </c>
      <c r="D10" s="107" t="s">
        <v>126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908</v>
      </c>
      <c r="C11" s="93" t="s">
        <v>909</v>
      </c>
      <c r="D11" s="107" t="s">
        <v>126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910</v>
      </c>
      <c r="C12" s="93" t="s">
        <v>911</v>
      </c>
      <c r="D12" s="107" t="s">
        <v>126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912</v>
      </c>
      <c r="C13" s="93" t="s">
        <v>913</v>
      </c>
      <c r="D13" s="107" t="s">
        <v>126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914</v>
      </c>
      <c r="C14" s="93" t="s">
        <v>915</v>
      </c>
      <c r="D14" s="107" t="s">
        <v>126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916</v>
      </c>
      <c r="C15" s="93" t="s">
        <v>917</v>
      </c>
      <c r="D15" s="107" t="s">
        <v>126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918</v>
      </c>
      <c r="C16" s="93" t="s">
        <v>919</v>
      </c>
      <c r="D16" s="107" t="s">
        <v>126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920</v>
      </c>
      <c r="C17" s="120" t="s">
        <v>921</v>
      </c>
      <c r="D17" s="121" t="s">
        <v>126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 ht="14">
      <c r="B18" s="39" t="s">
        <v>922</v>
      </c>
      <c r="C18" s="92" t="s">
        <v>923</v>
      </c>
      <c r="D18" s="202" t="s">
        <v>126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 ht="14">
      <c r="B19" s="41" t="s">
        <v>924</v>
      </c>
      <c r="C19" s="93" t="s">
        <v>925</v>
      </c>
      <c r="D19" s="107" t="s">
        <v>126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926</v>
      </c>
      <c r="C20" s="93" t="s">
        <v>927</v>
      </c>
      <c r="D20" s="107" t="s">
        <v>126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928</v>
      </c>
      <c r="C21" s="93" t="s">
        <v>929</v>
      </c>
      <c r="D21" s="107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930</v>
      </c>
      <c r="C22" s="93" t="s">
        <v>931</v>
      </c>
      <c r="D22" s="107" t="s">
        <v>126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932</v>
      </c>
      <c r="C23" s="97" t="s">
        <v>933</v>
      </c>
      <c r="D23" s="121" t="s">
        <v>126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 ht="14">
      <c r="B24" s="39" t="s">
        <v>934</v>
      </c>
      <c r="C24" s="92" t="s">
        <v>935</v>
      </c>
      <c r="D24" s="202" t="s">
        <v>126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 ht="14">
      <c r="B25" s="41" t="s">
        <v>936</v>
      </c>
      <c r="C25" s="93" t="s">
        <v>937</v>
      </c>
      <c r="D25" s="107" t="s">
        <v>126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938</v>
      </c>
      <c r="C26" s="93" t="s">
        <v>939</v>
      </c>
      <c r="D26" s="107" t="s">
        <v>126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940</v>
      </c>
      <c r="C27" s="93" t="s">
        <v>941</v>
      </c>
      <c r="D27" s="107" t="s">
        <v>126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942</v>
      </c>
      <c r="C28" s="93" t="s">
        <v>943</v>
      </c>
      <c r="D28" s="107" t="s">
        <v>126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944</v>
      </c>
      <c r="C29" s="93" t="s">
        <v>945</v>
      </c>
      <c r="D29" s="107" t="s">
        <v>126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946</v>
      </c>
      <c r="C30" s="97" t="s">
        <v>947</v>
      </c>
      <c r="D30" s="121" t="s">
        <v>126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 ht="14">
      <c r="B31" s="39" t="s">
        <v>948</v>
      </c>
      <c r="C31" s="92" t="s">
        <v>949</v>
      </c>
      <c r="D31" s="202" t="s">
        <v>126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 ht="14">
      <c r="B32" s="41" t="s">
        <v>950</v>
      </c>
      <c r="C32" s="93" t="s">
        <v>951</v>
      </c>
      <c r="D32" s="107" t="s">
        <v>126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952</v>
      </c>
      <c r="C33" s="93" t="s">
        <v>953</v>
      </c>
      <c r="D33" s="107" t="s">
        <v>126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954</v>
      </c>
      <c r="C34" s="93" t="s">
        <v>955</v>
      </c>
      <c r="D34" s="107" t="s">
        <v>126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956</v>
      </c>
      <c r="C35" s="93" t="s">
        <v>957</v>
      </c>
      <c r="D35" s="107" t="s">
        <v>126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958</v>
      </c>
      <c r="C36" s="93" t="s">
        <v>959</v>
      </c>
      <c r="D36" s="107" t="s">
        <v>126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960</v>
      </c>
      <c r="C37" s="93" t="s">
        <v>961</v>
      </c>
      <c r="D37" s="107" t="s">
        <v>126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962</v>
      </c>
      <c r="C38" s="93" t="s">
        <v>963</v>
      </c>
      <c r="D38" s="107" t="s">
        <v>126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964</v>
      </c>
      <c r="C39" s="93" t="s">
        <v>965</v>
      </c>
      <c r="D39" s="107" t="s">
        <v>126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966</v>
      </c>
      <c r="C40" s="97" t="s">
        <v>967</v>
      </c>
      <c r="D40" s="121" t="s">
        <v>126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 ht="14">
      <c r="B41" s="39" t="s">
        <v>968</v>
      </c>
      <c r="C41" s="92" t="s">
        <v>969</v>
      </c>
      <c r="D41" s="202" t="s">
        <v>126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 ht="14">
      <c r="B42" s="41" t="s">
        <v>970</v>
      </c>
      <c r="C42" s="93" t="s">
        <v>971</v>
      </c>
      <c r="D42" s="107" t="s">
        <v>126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972</v>
      </c>
      <c r="C43" s="93" t="s">
        <v>973</v>
      </c>
      <c r="D43" s="107" t="s">
        <v>126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974</v>
      </c>
      <c r="C44" s="93" t="s">
        <v>975</v>
      </c>
      <c r="D44" s="107" t="s">
        <v>126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976</v>
      </c>
      <c r="C45" s="93" t="s">
        <v>977</v>
      </c>
      <c r="D45" s="107" t="s">
        <v>126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978</v>
      </c>
      <c r="C46" s="93" t="s">
        <v>979</v>
      </c>
      <c r="D46" s="107" t="s">
        <v>126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980</v>
      </c>
      <c r="C47" s="97" t="s">
        <v>981</v>
      </c>
      <c r="D47" s="121" t="s">
        <v>126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 ht="14">
      <c r="B48" s="39" t="s">
        <v>982</v>
      </c>
      <c r="C48" s="92" t="s">
        <v>983</v>
      </c>
      <c r="D48" s="202" t="s">
        <v>126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 ht="14">
      <c r="B49" s="41" t="s">
        <v>984</v>
      </c>
      <c r="C49" s="93" t="s">
        <v>985</v>
      </c>
      <c r="D49" s="107" t="s">
        <v>126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986</v>
      </c>
      <c r="C50" s="93" t="s">
        <v>987</v>
      </c>
      <c r="D50" s="107" t="s">
        <v>126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988</v>
      </c>
      <c r="C51" s="93" t="s">
        <v>989</v>
      </c>
      <c r="D51" s="107" t="s">
        <v>126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990</v>
      </c>
      <c r="C52" s="93" t="s">
        <v>991</v>
      </c>
      <c r="D52" s="107" t="s">
        <v>126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992</v>
      </c>
      <c r="C53" s="93" t="s">
        <v>993</v>
      </c>
      <c r="D53" s="107" t="s">
        <v>126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994</v>
      </c>
      <c r="C54" s="97" t="s">
        <v>995</v>
      </c>
      <c r="D54" s="121" t="s">
        <v>126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 ht="14">
      <c r="B55" s="39" t="s">
        <v>996</v>
      </c>
      <c r="C55" s="92" t="s">
        <v>997</v>
      </c>
      <c r="D55" s="202" t="s">
        <v>126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 ht="14">
      <c r="B56" s="41" t="s">
        <v>998</v>
      </c>
      <c r="C56" s="93" t="s">
        <v>999</v>
      </c>
      <c r="D56" s="107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1000</v>
      </c>
      <c r="C57" s="93" t="s">
        <v>1001</v>
      </c>
      <c r="D57" s="107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1002</v>
      </c>
      <c r="C58" s="93" t="s">
        <v>1003</v>
      </c>
      <c r="D58" s="107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1004</v>
      </c>
      <c r="C59" s="93" t="s">
        <v>1005</v>
      </c>
      <c r="D59" s="107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1006</v>
      </c>
      <c r="C60" s="93" t="s">
        <v>1007</v>
      </c>
      <c r="D60" s="107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1008</v>
      </c>
      <c r="C61" s="97" t="s">
        <v>1009</v>
      </c>
      <c r="D61" s="121" t="s">
        <v>126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 ht="14">
      <c r="B62" s="39" t="s">
        <v>1010</v>
      </c>
      <c r="C62" s="92" t="s">
        <v>1011</v>
      </c>
      <c r="D62" s="202" t="s">
        <v>126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 ht="14">
      <c r="B63" s="41" t="s">
        <v>1012</v>
      </c>
      <c r="C63" s="93" t="s">
        <v>1013</v>
      </c>
      <c r="D63" s="107" t="s">
        <v>126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1014</v>
      </c>
      <c r="C64" s="93" t="s">
        <v>1015</v>
      </c>
      <c r="D64" s="107" t="s">
        <v>126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1016</v>
      </c>
      <c r="C65" s="93" t="s">
        <v>1017</v>
      </c>
      <c r="D65" s="107" t="s">
        <v>126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1018</v>
      </c>
      <c r="C66" s="93" t="s">
        <v>1019</v>
      </c>
      <c r="D66" s="107" t="s">
        <v>126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1020</v>
      </c>
      <c r="C67" s="93" t="s">
        <v>1021</v>
      </c>
      <c r="D67" s="107" t="s">
        <v>126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1022</v>
      </c>
      <c r="C68" s="97" t="s">
        <v>1023</v>
      </c>
      <c r="D68" s="121" t="s">
        <v>126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 ht="14">
      <c r="B69" s="39" t="s">
        <v>1024</v>
      </c>
      <c r="C69" s="92" t="s">
        <v>1025</v>
      </c>
      <c r="D69" s="202" t="s">
        <v>126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 ht="14">
      <c r="B70" s="41" t="s">
        <v>1026</v>
      </c>
      <c r="C70" s="93" t="s">
        <v>1027</v>
      </c>
      <c r="D70" s="107" t="s">
        <v>126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1028</v>
      </c>
      <c r="C71" s="93" t="s">
        <v>1029</v>
      </c>
      <c r="D71" s="107" t="s">
        <v>126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1030</v>
      </c>
      <c r="C72" s="93" t="s">
        <v>1031</v>
      </c>
      <c r="D72" s="107" t="s">
        <v>126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1032</v>
      </c>
      <c r="C73" s="93" t="s">
        <v>1033</v>
      </c>
      <c r="D73" s="107" t="s">
        <v>126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1034</v>
      </c>
      <c r="C74" s="93" t="s">
        <v>1035</v>
      </c>
      <c r="D74" s="107" t="s">
        <v>126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1036</v>
      </c>
      <c r="C75" s="93" t="s">
        <v>1037</v>
      </c>
      <c r="D75" s="107" t="s">
        <v>126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1038</v>
      </c>
      <c r="C76" s="93" t="s">
        <v>1039</v>
      </c>
      <c r="D76" s="107" t="s">
        <v>126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1040</v>
      </c>
      <c r="C77" s="97" t="s">
        <v>1041</v>
      </c>
      <c r="D77" s="121" t="s">
        <v>126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 ht="14">
      <c r="B78" s="39" t="s">
        <v>1042</v>
      </c>
      <c r="C78" s="92" t="s">
        <v>1043</v>
      </c>
      <c r="D78" s="202" t="s">
        <v>126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 ht="14">
      <c r="B79" s="41" t="s">
        <v>1044</v>
      </c>
      <c r="C79" s="93" t="s">
        <v>1045</v>
      </c>
      <c r="D79" s="107" t="s">
        <v>126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1046</v>
      </c>
      <c r="C80" s="93" t="s">
        <v>1047</v>
      </c>
      <c r="D80" s="107" t="s">
        <v>126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1048</v>
      </c>
      <c r="C81" s="93" t="s">
        <v>1049</v>
      </c>
      <c r="D81" s="107" t="s">
        <v>126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1050</v>
      </c>
      <c r="C82" s="93" t="s">
        <v>1051</v>
      </c>
      <c r="D82" s="107" t="s">
        <v>126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1052</v>
      </c>
      <c r="C83" s="93" t="s">
        <v>1053</v>
      </c>
      <c r="D83" s="107" t="s">
        <v>126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1054</v>
      </c>
      <c r="C84" s="93" t="s">
        <v>1055</v>
      </c>
      <c r="D84" s="107" t="s">
        <v>126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1056</v>
      </c>
      <c r="C85" s="93" t="s">
        <v>1057</v>
      </c>
      <c r="D85" s="107" t="s">
        <v>126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1058</v>
      </c>
      <c r="C86" s="93" t="s">
        <v>1059</v>
      </c>
      <c r="D86" s="107" t="s">
        <v>126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1060</v>
      </c>
      <c r="C87" s="93" t="s">
        <v>1061</v>
      </c>
      <c r="D87" s="108" t="s">
        <v>126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2" t="s">
        <v>1062</v>
      </c>
      <c r="C88" s="123" t="s">
        <v>1063</v>
      </c>
      <c r="D88" s="123" t="s">
        <v>126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35" t="str">
        <f>+'Erogación funciones de Gobierno'!E2:U2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</row>
    <row r="3" spans="2:69" ht="15.5">
      <c r="B3" s="50" t="s">
        <v>1064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39"/>
    </row>
    <row r="4" spans="2:69" ht="14.25" customHeight="1">
      <c r="B4" s="19"/>
      <c r="C4" s="20"/>
      <c r="D4" s="21"/>
      <c r="E4" s="241" t="s">
        <v>1065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</row>
    <row r="5" spans="2:69" ht="14.25" customHeight="1">
      <c r="B5" s="253" t="s">
        <v>1066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5"/>
    </row>
    <row r="6" spans="2:69" ht="36" customHeight="1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1067</v>
      </c>
      <c r="C8" s="89" t="s">
        <v>1068</v>
      </c>
      <c r="D8" s="176" t="s">
        <v>126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1069</v>
      </c>
      <c r="C9" s="92" t="s">
        <v>1070</v>
      </c>
      <c r="D9" s="107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1071</v>
      </c>
      <c r="C10" s="93" t="s">
        <v>1072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1073</v>
      </c>
      <c r="C11" s="94" t="s">
        <v>1074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1075</v>
      </c>
      <c r="C12" s="178" t="s">
        <v>1076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1077</v>
      </c>
      <c r="C13" s="178" t="s">
        <v>1078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1079</v>
      </c>
      <c r="C14" s="94" t="s">
        <v>1080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1081</v>
      </c>
      <c r="C15" s="94" t="s">
        <v>1082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1083</v>
      </c>
      <c r="C16" s="94" t="s">
        <v>1084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1085</v>
      </c>
      <c r="C17" s="93" t="s">
        <v>1086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1087</v>
      </c>
      <c r="C18" s="93" t="s">
        <v>1088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1089</v>
      </c>
      <c r="C19" s="93" t="s">
        <v>1090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1091</v>
      </c>
      <c r="C20" s="93" t="s">
        <v>1092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1093</v>
      </c>
      <c r="C21" s="97" t="s">
        <v>1094</v>
      </c>
      <c r="D21" s="121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1095</v>
      </c>
      <c r="C22" s="92" t="s">
        <v>1096</v>
      </c>
      <c r="D22" s="107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1097</v>
      </c>
      <c r="C23" s="93" t="s">
        <v>1072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1098</v>
      </c>
      <c r="C24" s="93" t="s">
        <v>1099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1100</v>
      </c>
      <c r="C25" s="93" t="s">
        <v>1101</v>
      </c>
      <c r="D25" s="107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1102</v>
      </c>
      <c r="C26" s="99" t="s">
        <v>1103</v>
      </c>
      <c r="D26" s="108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1104</v>
      </c>
      <c r="C27" s="116" t="s">
        <v>1105</v>
      </c>
      <c r="D27" s="180" t="s">
        <v>126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1106</v>
      </c>
      <c r="C28" s="92" t="s">
        <v>1107</v>
      </c>
      <c r="D28" s="107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1108</v>
      </c>
      <c r="C29" s="93" t="s">
        <v>1072</v>
      </c>
      <c r="D29" s="107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1109</v>
      </c>
      <c r="C30" s="94" t="s">
        <v>1074</v>
      </c>
      <c r="D30" s="107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1110</v>
      </c>
      <c r="C31" s="178" t="s">
        <v>1076</v>
      </c>
      <c r="D31" s="107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1111</v>
      </c>
      <c r="C32" s="178" t="s">
        <v>1078</v>
      </c>
      <c r="D32" s="107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1112</v>
      </c>
      <c r="C33" s="94" t="s">
        <v>1080</v>
      </c>
      <c r="D33" s="107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1113</v>
      </c>
      <c r="C34" s="94" t="s">
        <v>1082</v>
      </c>
      <c r="D34" s="107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1114</v>
      </c>
      <c r="C35" s="94" t="s">
        <v>1084</v>
      </c>
      <c r="D35" s="107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1115</v>
      </c>
      <c r="C36" s="93" t="s">
        <v>1086</v>
      </c>
      <c r="D36" s="107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1116</v>
      </c>
      <c r="C37" s="93" t="s">
        <v>1088</v>
      </c>
      <c r="D37" s="107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1117</v>
      </c>
      <c r="C38" s="93" t="s">
        <v>1090</v>
      </c>
      <c r="D38" s="107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1118</v>
      </c>
      <c r="C39" s="93" t="s">
        <v>1092</v>
      </c>
      <c r="D39" s="107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1119</v>
      </c>
      <c r="C40" s="97" t="s">
        <v>1094</v>
      </c>
      <c r="D40" s="121" t="s">
        <v>126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1120</v>
      </c>
      <c r="C41" s="92" t="s">
        <v>1121</v>
      </c>
      <c r="D41" s="107" t="s">
        <v>126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1122</v>
      </c>
      <c r="C42" s="93" t="s">
        <v>1072</v>
      </c>
      <c r="D42" s="107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1123</v>
      </c>
      <c r="C43" s="93" t="s">
        <v>1099</v>
      </c>
      <c r="D43" s="107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1124</v>
      </c>
      <c r="C44" s="93" t="s">
        <v>1101</v>
      </c>
      <c r="D44" s="107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1125</v>
      </c>
      <c r="C45" s="99" t="s">
        <v>1103</v>
      </c>
      <c r="D45" s="108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35" t="str">
        <f>+'Transacciones A-P Fin. por Sect'!E2:BO2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1126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1065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3" t="s">
        <v>1127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24.75" customHeight="1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1128</v>
      </c>
      <c r="C8" s="146" t="s">
        <v>1129</v>
      </c>
      <c r="D8" s="181" t="s">
        <v>126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1130</v>
      </c>
      <c r="C9" s="92" t="s">
        <v>1131</v>
      </c>
      <c r="D9" s="107" t="s">
        <v>126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1132</v>
      </c>
      <c r="C10" s="93" t="s">
        <v>1072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1133</v>
      </c>
      <c r="C11" s="94" t="s">
        <v>1074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1134</v>
      </c>
      <c r="C12" s="178" t="s">
        <v>1076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1135</v>
      </c>
      <c r="C13" s="178" t="s">
        <v>1078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1136</v>
      </c>
      <c r="C14" s="94" t="s">
        <v>1080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1137</v>
      </c>
      <c r="C15" s="94" t="s">
        <v>1082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1138</v>
      </c>
      <c r="C16" s="94" t="s">
        <v>1084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1139</v>
      </c>
      <c r="C17" s="93" t="s">
        <v>1086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1140</v>
      </c>
      <c r="C18" s="93" t="s">
        <v>1088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1141</v>
      </c>
      <c r="C19" s="93" t="s">
        <v>1090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1142</v>
      </c>
      <c r="C20" s="93" t="s">
        <v>1092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1143</v>
      </c>
      <c r="C21" s="97" t="s">
        <v>1094</v>
      </c>
      <c r="D21" s="121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1144</v>
      </c>
      <c r="C22" s="92" t="s">
        <v>1145</v>
      </c>
      <c r="D22" s="107" t="s">
        <v>126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1146</v>
      </c>
      <c r="C23" s="93" t="s">
        <v>1072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1147</v>
      </c>
      <c r="C24" s="93" t="s">
        <v>1099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1148</v>
      </c>
      <c r="C25" s="93" t="s">
        <v>1101</v>
      </c>
      <c r="D25" s="107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1149</v>
      </c>
      <c r="C26" s="99" t="s">
        <v>1103</v>
      </c>
      <c r="D26" s="108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1150</v>
      </c>
      <c r="C27" s="174" t="s">
        <v>1151</v>
      </c>
      <c r="D27" s="183" t="s">
        <v>126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1152</v>
      </c>
      <c r="C28" s="92" t="s">
        <v>1153</v>
      </c>
      <c r="D28" s="107" t="s">
        <v>126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1154</v>
      </c>
      <c r="C29" s="93" t="s">
        <v>1072</v>
      </c>
      <c r="D29" s="107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1155</v>
      </c>
      <c r="C30" s="94" t="s">
        <v>1074</v>
      </c>
      <c r="D30" s="107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1156</v>
      </c>
      <c r="C31" s="178" t="s">
        <v>1076</v>
      </c>
      <c r="D31" s="107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1157</v>
      </c>
      <c r="C32" s="178" t="s">
        <v>1078</v>
      </c>
      <c r="D32" s="107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1158</v>
      </c>
      <c r="C33" s="94" t="s">
        <v>1080</v>
      </c>
      <c r="D33" s="107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1159</v>
      </c>
      <c r="C34" s="94" t="s">
        <v>1082</v>
      </c>
      <c r="D34" s="107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1160</v>
      </c>
      <c r="C35" s="94" t="s">
        <v>1084</v>
      </c>
      <c r="D35" s="107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1161</v>
      </c>
      <c r="C36" s="93" t="s">
        <v>1086</v>
      </c>
      <c r="D36" s="107" t="s">
        <v>126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1162</v>
      </c>
      <c r="C37" s="93" t="s">
        <v>1088</v>
      </c>
      <c r="D37" s="107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1163</v>
      </c>
      <c r="C38" s="93" t="s">
        <v>1090</v>
      </c>
      <c r="D38" s="107" t="s">
        <v>126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1164</v>
      </c>
      <c r="C39" s="93" t="s">
        <v>1092</v>
      </c>
      <c r="D39" s="107" t="s">
        <v>126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1165</v>
      </c>
      <c r="C40" s="97" t="s">
        <v>1094</v>
      </c>
      <c r="D40" s="121" t="s">
        <v>126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1166</v>
      </c>
      <c r="C41" s="92" t="s">
        <v>1167</v>
      </c>
      <c r="D41" s="107" t="s">
        <v>126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1168</v>
      </c>
      <c r="C42" s="93" t="s">
        <v>1072</v>
      </c>
      <c r="D42" s="107" t="s">
        <v>126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1169</v>
      </c>
      <c r="C43" s="93" t="s">
        <v>1099</v>
      </c>
      <c r="D43" s="107" t="s">
        <v>126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1170</v>
      </c>
      <c r="C44" s="93" t="s">
        <v>1101</v>
      </c>
      <c r="D44" s="107" t="s">
        <v>126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1171</v>
      </c>
      <c r="C45" s="99" t="s">
        <v>1103</v>
      </c>
      <c r="D45" s="108" t="s">
        <v>126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4" t="s">
        <v>118</v>
      </c>
    </row>
    <row r="2" spans="2:69" ht="15.5">
      <c r="B2" s="50" t="s">
        <v>119</v>
      </c>
      <c r="C2" s="51"/>
      <c r="D2" s="27"/>
      <c r="E2" s="235" t="str">
        <f>+'Erogación funciones de Gobierno'!E2:U2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1172</v>
      </c>
      <c r="C3" s="52"/>
      <c r="D3" s="22"/>
      <c r="E3" s="257" t="s">
        <v>190</v>
      </c>
      <c r="F3" s="258"/>
      <c r="G3" s="258"/>
      <c r="H3" s="258"/>
      <c r="I3" s="258"/>
      <c r="J3" s="258"/>
      <c r="K3" s="258"/>
      <c r="L3" s="258"/>
      <c r="M3" s="258"/>
      <c r="N3" s="258"/>
      <c r="O3" s="258"/>
      <c r="P3" s="258"/>
      <c r="Q3" s="258"/>
      <c r="R3" s="258"/>
      <c r="S3" s="258"/>
      <c r="T3" s="258"/>
      <c r="U3" s="258"/>
      <c r="V3" s="258"/>
      <c r="W3" s="258"/>
      <c r="X3" s="258"/>
      <c r="Y3" s="258"/>
      <c r="Z3" s="258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  <c r="AQ3" s="258"/>
      <c r="AR3" s="258"/>
      <c r="AS3" s="258"/>
      <c r="AT3" s="258"/>
      <c r="AU3" s="258"/>
      <c r="AV3" s="258"/>
      <c r="AW3" s="258"/>
      <c r="AX3" s="258"/>
      <c r="AY3" s="258"/>
      <c r="AZ3" s="258"/>
      <c r="BA3" s="258"/>
      <c r="BB3" s="258"/>
      <c r="BC3" s="258"/>
      <c r="BD3" s="258"/>
      <c r="BE3" s="258"/>
      <c r="BF3" s="258"/>
      <c r="BG3" s="258"/>
      <c r="BH3" s="258"/>
      <c r="BI3" s="258"/>
      <c r="BJ3" s="258"/>
      <c r="BK3" s="258"/>
      <c r="BL3" s="258"/>
      <c r="BM3" s="258"/>
      <c r="BN3" s="258"/>
      <c r="BO3" s="258"/>
      <c r="BP3" s="258"/>
      <c r="BQ3" s="259"/>
    </row>
    <row r="4" spans="2:69" ht="15" customHeight="1">
      <c r="B4" s="19"/>
      <c r="C4" s="20"/>
      <c r="D4" s="21"/>
      <c r="E4" s="241" t="s">
        <v>1065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3" t="s">
        <v>1173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320</v>
      </c>
      <c r="C8" s="146" t="s">
        <v>1174</v>
      </c>
      <c r="D8" s="147" t="s">
        <v>126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259</v>
      </c>
      <c r="C9" s="134" t="s">
        <v>1175</v>
      </c>
      <c r="D9" s="135" t="s">
        <v>126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1176</v>
      </c>
      <c r="C10" s="29" t="s">
        <v>702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1177</v>
      </c>
      <c r="C11" s="29" t="s">
        <v>649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1178</v>
      </c>
      <c r="C12" s="29" t="s">
        <v>651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1179</v>
      </c>
      <c r="C13" s="29" t="s">
        <v>653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267</v>
      </c>
      <c r="C14" s="22" t="s">
        <v>1180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1181</v>
      </c>
      <c r="C15" s="29" t="s">
        <v>656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1182</v>
      </c>
      <c r="C16" s="29" t="s">
        <v>658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1183</v>
      </c>
      <c r="C17" s="29" t="s">
        <v>660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1184</v>
      </c>
      <c r="C18" s="29" t="s">
        <v>662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1185</v>
      </c>
      <c r="C19" s="29" t="s">
        <v>664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1186</v>
      </c>
      <c r="C20" s="29" t="s">
        <v>666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1187</v>
      </c>
      <c r="C21" s="29" t="s">
        <v>668</v>
      </c>
      <c r="D21" s="107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1188</v>
      </c>
      <c r="C22" s="29" t="s">
        <v>670</v>
      </c>
      <c r="D22" s="107" t="s">
        <v>126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1189</v>
      </c>
      <c r="C23" s="29" t="s">
        <v>1190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1191</v>
      </c>
      <c r="C24" s="29" t="s">
        <v>1192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274</v>
      </c>
      <c r="C25" s="32" t="s">
        <v>1193</v>
      </c>
      <c r="D25" s="121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1194</v>
      </c>
      <c r="C26" s="29" t="s">
        <v>675</v>
      </c>
      <c r="D26" s="22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1195</v>
      </c>
      <c r="C27" s="29" t="s">
        <v>677</v>
      </c>
      <c r="D27" s="22" t="s">
        <v>126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1196</v>
      </c>
      <c r="C28" s="29" t="s">
        <v>679</v>
      </c>
      <c r="D28" s="22" t="s">
        <v>126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1197</v>
      </c>
      <c r="C29" s="29" t="s">
        <v>681</v>
      </c>
      <c r="D29" s="22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1198</v>
      </c>
      <c r="C30" s="29" t="s">
        <v>683</v>
      </c>
      <c r="D30" s="22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1199</v>
      </c>
      <c r="C31" s="29" t="s">
        <v>685</v>
      </c>
      <c r="D31" s="22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1200</v>
      </c>
      <c r="C32" s="29" t="s">
        <v>687</v>
      </c>
      <c r="D32" s="22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1201</v>
      </c>
      <c r="C33" s="29" t="s">
        <v>689</v>
      </c>
      <c r="D33" s="22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1202</v>
      </c>
      <c r="C34" s="92" t="s">
        <v>1203</v>
      </c>
      <c r="D34" s="22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1204</v>
      </c>
      <c r="C35" s="130" t="s">
        <v>1205</v>
      </c>
      <c r="D35" s="24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156</v>
      </c>
      <c r="C36" s="114" t="s">
        <v>176</v>
      </c>
      <c r="D36" s="22" t="s">
        <v>126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282</v>
      </c>
      <c r="C37" s="44" t="s">
        <v>1206</v>
      </c>
      <c r="D37" s="24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Q49"/>
  <sheetViews>
    <sheetView showGridLines="0" workbookViewId="0">
      <pane xSplit="4" ySplit="8" topLeftCell="E45" activePane="bottomRight" state="frozen"/>
      <selection pane="topRight" activeCell="E1" sqref="E1"/>
      <selection pane="bottomLeft" activeCell="A9" sqref="A9"/>
      <selection pane="bottomRight" activeCell="E49" sqref="E49:BQ49"/>
    </sheetView>
  </sheetViews>
  <sheetFormatPr baseColWidth="10" defaultColWidth="11.453125" defaultRowHeight="14.5" outlineLevelCol="1"/>
  <cols>
    <col min="1" max="1" width="3.453125" customWidth="1"/>
    <col min="2" max="2" width="8.54296875" style="206" customWidth="1"/>
    <col min="3" max="3" width="44.54296875" style="206" customWidth="1"/>
    <col min="4" max="4" width="2.453125" customWidth="1"/>
    <col min="5" max="5" width="13.453125" style="49" bestFit="1" customWidth="1"/>
    <col min="6" max="6" width="12.81640625" style="49" customWidth="1" outlineLevel="1"/>
    <col min="7" max="7" width="13.1796875" style="49" customWidth="1" outlineLevel="1"/>
    <col min="8" max="8" width="12.81640625" style="49" customWidth="1" outlineLevel="1"/>
    <col min="9" max="9" width="11.453125" style="49" customWidth="1" outlineLevel="1"/>
    <col min="10" max="11" width="12.81640625" customWidth="1" outlineLevel="1"/>
    <col min="12" max="12" width="12" customWidth="1" outlineLevel="1"/>
    <col min="13" max="14" width="11.453125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19" width="11.453125" customWidth="1" outlineLevel="1"/>
    <col min="20" max="20" width="12" customWidth="1" outlineLevel="1"/>
    <col min="21" max="21" width="11.453125" customWidth="1" outlineLevel="1"/>
    <col min="22" max="22" width="13.81640625" customWidth="1" outlineLevel="1"/>
    <col min="23" max="27" width="12" customWidth="1" outlineLevel="1"/>
    <col min="28" max="29" width="11.453125" customWidth="1" outlineLevel="1"/>
    <col min="30" max="30" width="12.54296875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2.5429687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26953125" customWidth="1" outlineLevel="1"/>
    <col min="57" max="57" width="13.17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9" width="11.453125" customWidth="1" outlineLevel="1"/>
  </cols>
  <sheetData>
    <row r="1" spans="2:69">
      <c r="B1" s="210" t="s">
        <v>118</v>
      </c>
      <c r="E1"/>
      <c r="F1"/>
      <c r="G1"/>
      <c r="H1"/>
      <c r="I1"/>
    </row>
    <row r="2" spans="2:69" ht="15.5">
      <c r="B2" s="13" t="s">
        <v>119</v>
      </c>
      <c r="C2" s="14"/>
      <c r="D2" s="15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16" t="s">
        <v>120</v>
      </c>
      <c r="C3" s="17"/>
      <c r="D3" s="18"/>
      <c r="E3" s="238" t="s">
        <v>121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123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14.5" customHeight="1">
      <c r="B6" s="233"/>
      <c r="C6" s="234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32.25" customHeight="1">
      <c r="B8" s="230" t="s">
        <v>124</v>
      </c>
      <c r="C8" s="231"/>
      <c r="D8" s="23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69">
      <c r="B9" s="26">
        <v>1</v>
      </c>
      <c r="C9" s="27" t="s">
        <v>125</v>
      </c>
      <c r="D9" s="22" t="s">
        <v>126</v>
      </c>
      <c r="E9" s="199">
        <v>5577765.5196818747</v>
      </c>
      <c r="F9" s="199">
        <v>521803.2743642038</v>
      </c>
      <c r="G9" s="199">
        <v>348116.90004462982</v>
      </c>
      <c r="H9" s="199">
        <v>551979.74525045918</v>
      </c>
      <c r="I9" s="199">
        <v>394330.9441627487</v>
      </c>
      <c r="J9" s="199">
        <v>354238.45796286489</v>
      </c>
      <c r="K9" s="199">
        <v>474790.92544094741</v>
      </c>
      <c r="L9" s="199">
        <v>368394.45854321384</v>
      </c>
      <c r="M9" s="199">
        <v>384009.07577878225</v>
      </c>
      <c r="N9" s="199">
        <v>498606.43045267672</v>
      </c>
      <c r="O9" s="199">
        <v>456468.10927736881</v>
      </c>
      <c r="P9" s="199">
        <v>410978.75792420539</v>
      </c>
      <c r="Q9" s="199">
        <v>814048.4404797731</v>
      </c>
      <c r="R9" s="199">
        <v>4976500.9930476295</v>
      </c>
      <c r="S9" s="199">
        <v>510092.86786877736</v>
      </c>
      <c r="T9" s="199">
        <v>403917.65938736039</v>
      </c>
      <c r="U9" s="199">
        <v>561479.22753049526</v>
      </c>
      <c r="V9" s="199">
        <v>321185.49331519898</v>
      </c>
      <c r="W9" s="199">
        <v>260848.0145537268</v>
      </c>
      <c r="X9" s="199">
        <v>317014.20777725661</v>
      </c>
      <c r="Y9" s="199">
        <v>341284.58986580139</v>
      </c>
      <c r="Z9" s="199">
        <v>344117.08851239603</v>
      </c>
      <c r="AA9" s="199">
        <v>444139.79384637426</v>
      </c>
      <c r="AB9" s="199">
        <v>397759.55064722244</v>
      </c>
      <c r="AC9" s="199">
        <v>389834.84451865935</v>
      </c>
      <c r="AD9" s="199">
        <v>684827.65522436099</v>
      </c>
      <c r="AE9" s="199">
        <v>6251727.2903516293</v>
      </c>
      <c r="AF9" s="199">
        <v>484814.88427383377</v>
      </c>
      <c r="AG9" s="199">
        <v>428578.36871917045</v>
      </c>
      <c r="AH9" s="199">
        <v>743582.79824225081</v>
      </c>
      <c r="AI9" s="199">
        <v>454589.50501493766</v>
      </c>
      <c r="AJ9" s="199">
        <v>419678.93138381786</v>
      </c>
      <c r="AK9" s="199">
        <v>533535.04922410974</v>
      </c>
      <c r="AL9" s="199">
        <v>447661.80846124468</v>
      </c>
      <c r="AM9" s="199">
        <v>431041.66927713458</v>
      </c>
      <c r="AN9" s="199">
        <v>539585.88682821288</v>
      </c>
      <c r="AO9" s="199">
        <v>486500.34820056841</v>
      </c>
      <c r="AP9" s="199">
        <v>484184.31817393389</v>
      </c>
      <c r="AQ9" s="199">
        <v>797973.7225524151</v>
      </c>
      <c r="AR9" s="199">
        <v>7164932.7396330787</v>
      </c>
      <c r="AS9" s="199">
        <v>612887.89102154004</v>
      </c>
      <c r="AT9" s="199">
        <v>489816.47419309989</v>
      </c>
      <c r="AU9" s="199">
        <v>851821.13705003005</v>
      </c>
      <c r="AV9" s="199">
        <v>457572.31087036995</v>
      </c>
      <c r="AW9" s="199">
        <v>494694.39546140004</v>
      </c>
      <c r="AX9" s="199">
        <v>649084.68891582999</v>
      </c>
      <c r="AY9" s="199">
        <v>587746.55435512995</v>
      </c>
      <c r="AZ9" s="199">
        <v>498715.29399254994</v>
      </c>
      <c r="BA9" s="199">
        <v>643312.43567869999</v>
      </c>
      <c r="BB9" s="199">
        <v>522132.5116552001</v>
      </c>
      <c r="BC9" s="199">
        <v>528139.77704248996</v>
      </c>
      <c r="BD9" s="199">
        <v>829009.26939674001</v>
      </c>
      <c r="BE9" s="199">
        <v>7191247.96822365</v>
      </c>
      <c r="BF9" s="199">
        <v>679111.66438646009</v>
      </c>
      <c r="BG9" s="199">
        <v>476776.15787170996</v>
      </c>
      <c r="BH9" s="199">
        <v>861445.84584349988</v>
      </c>
      <c r="BI9" s="199">
        <v>495058.80114914005</v>
      </c>
      <c r="BJ9" s="199">
        <v>516378.07119881001</v>
      </c>
      <c r="BK9" s="199">
        <v>651348.44680087001</v>
      </c>
      <c r="BL9" s="199">
        <v>535064.02365662006</v>
      </c>
      <c r="BM9" s="199">
        <v>488401.53455581004</v>
      </c>
      <c r="BN9" s="199">
        <v>622239.95023679</v>
      </c>
      <c r="BO9" s="199">
        <v>528289.68597336987</v>
      </c>
      <c r="BP9" s="199">
        <v>549107.10402770003</v>
      </c>
      <c r="BQ9" s="199">
        <v>788026.6825228699</v>
      </c>
    </row>
    <row r="10" spans="2:69">
      <c r="B10" s="26" t="s">
        <v>127</v>
      </c>
      <c r="C10" s="29" t="s">
        <v>128</v>
      </c>
      <c r="D10" s="22" t="s">
        <v>126</v>
      </c>
      <c r="E10" s="30">
        <v>4940322.10558757</v>
      </c>
      <c r="F10" s="30">
        <v>453231.36704291269</v>
      </c>
      <c r="G10" s="30">
        <v>301981.10355267907</v>
      </c>
      <c r="H10" s="30">
        <v>479299.60868171562</v>
      </c>
      <c r="I10" s="30">
        <v>344448.21144017117</v>
      </c>
      <c r="J10" s="30">
        <v>303730.0844976785</v>
      </c>
      <c r="K10" s="30">
        <v>423991.34009720682</v>
      </c>
      <c r="L10" s="30">
        <v>319991.80423589546</v>
      </c>
      <c r="M10" s="30">
        <v>333142.81298343668</v>
      </c>
      <c r="N10" s="30">
        <v>452984.1649625483</v>
      </c>
      <c r="O10" s="30">
        <v>409095.43254964222</v>
      </c>
      <c r="P10" s="30">
        <v>362206.15509875893</v>
      </c>
      <c r="Q10" s="30">
        <v>756220.02044492424</v>
      </c>
      <c r="R10" s="30">
        <v>4384727.1728130896</v>
      </c>
      <c r="S10" s="30">
        <v>446464.50562752469</v>
      </c>
      <c r="T10" s="30">
        <v>356801.08875751798</v>
      </c>
      <c r="U10" s="30">
        <v>500231.86889977724</v>
      </c>
      <c r="V10" s="30">
        <v>269572.67123059731</v>
      </c>
      <c r="W10" s="30">
        <v>216589.46499210922</v>
      </c>
      <c r="X10" s="30">
        <v>271615.47888802347</v>
      </c>
      <c r="Y10" s="30">
        <v>296713.43701248994</v>
      </c>
      <c r="Z10" s="30">
        <v>298302.11429301993</v>
      </c>
      <c r="AA10" s="30">
        <v>402660.90361795999</v>
      </c>
      <c r="AB10" s="30">
        <v>350371.95174456999</v>
      </c>
      <c r="AC10" s="30">
        <v>344472.42590401002</v>
      </c>
      <c r="AD10" s="30">
        <v>630931.26184549008</v>
      </c>
      <c r="AE10" s="30">
        <v>5566245.5827653995</v>
      </c>
      <c r="AF10" s="30">
        <v>453711.86120622</v>
      </c>
      <c r="AG10" s="30">
        <v>345887.73277618998</v>
      </c>
      <c r="AH10" s="30">
        <v>663079.01775261993</v>
      </c>
      <c r="AI10" s="30">
        <v>393864.67192833993</v>
      </c>
      <c r="AJ10" s="30">
        <v>371921.80983775004</v>
      </c>
      <c r="AK10" s="30">
        <v>481979.77323895</v>
      </c>
      <c r="AL10" s="30">
        <v>397007.17786194</v>
      </c>
      <c r="AM10" s="30">
        <v>377216.14294903004</v>
      </c>
      <c r="AN10" s="30">
        <v>488537.1661878</v>
      </c>
      <c r="AO10" s="30">
        <v>431358.39746165002</v>
      </c>
      <c r="AP10" s="30">
        <v>432045.17124886997</v>
      </c>
      <c r="AQ10" s="30">
        <v>729636.66031604004</v>
      </c>
      <c r="AR10" s="30">
        <v>6311923.2710615592</v>
      </c>
      <c r="AS10" s="30">
        <v>543793.71380097</v>
      </c>
      <c r="AT10" s="30">
        <v>435584.0650321499</v>
      </c>
      <c r="AU10" s="30">
        <v>757641.32415180001</v>
      </c>
      <c r="AV10" s="30">
        <v>367998.02525378001</v>
      </c>
      <c r="AW10" s="30">
        <v>376384.55506231001</v>
      </c>
      <c r="AX10" s="30">
        <v>574062.00514452998</v>
      </c>
      <c r="AY10" s="30">
        <v>529682.31703405001</v>
      </c>
      <c r="AZ10" s="30">
        <v>452612.14101676003</v>
      </c>
      <c r="BA10" s="30">
        <v>580370.38162661996</v>
      </c>
      <c r="BB10" s="30">
        <v>467353.92327232007</v>
      </c>
      <c r="BC10" s="30">
        <v>471529.74848409998</v>
      </c>
      <c r="BD10" s="30">
        <v>754911.07118216995</v>
      </c>
      <c r="BE10" s="30">
        <v>6423191.3914825106</v>
      </c>
      <c r="BF10" s="30">
        <v>600209.27787580003</v>
      </c>
      <c r="BG10" s="30">
        <v>421496.92807121994</v>
      </c>
      <c r="BH10" s="30">
        <v>792976.76960992988</v>
      </c>
      <c r="BI10" s="30">
        <v>432085.43663662003</v>
      </c>
      <c r="BJ10" s="30">
        <v>456580.59188306</v>
      </c>
      <c r="BK10" s="30">
        <v>587075.20395798003</v>
      </c>
      <c r="BL10" s="30">
        <v>472908.60290365003</v>
      </c>
      <c r="BM10" s="30">
        <v>432004.99213385</v>
      </c>
      <c r="BN10" s="30">
        <v>565339.90009176999</v>
      </c>
      <c r="BO10" s="30">
        <v>468962.04828047991</v>
      </c>
      <c r="BP10" s="30">
        <v>477746.99584980006</v>
      </c>
      <c r="BQ10" s="30">
        <v>715804.64418834995</v>
      </c>
    </row>
    <row r="11" spans="2:69">
      <c r="B11" s="26" t="s">
        <v>129</v>
      </c>
      <c r="C11" s="29" t="s">
        <v>130</v>
      </c>
      <c r="D11" s="22" t="s">
        <v>126</v>
      </c>
      <c r="E11" s="30">
        <v>445106.52914928994</v>
      </c>
      <c r="F11" s="30">
        <v>36291.056981970003</v>
      </c>
      <c r="G11" s="30">
        <v>34931.135142790001</v>
      </c>
      <c r="H11" s="30">
        <v>36881.432273160004</v>
      </c>
      <c r="I11" s="30">
        <v>38329.820675150004</v>
      </c>
      <c r="J11" s="30">
        <v>36699.169480930002</v>
      </c>
      <c r="K11" s="30">
        <v>38045.856920170001</v>
      </c>
      <c r="L11" s="30">
        <v>38364.325501660001</v>
      </c>
      <c r="M11" s="30">
        <v>37080.499281830002</v>
      </c>
      <c r="N11" s="30">
        <v>36832.62943031</v>
      </c>
      <c r="O11" s="30">
        <v>37097.261689240004</v>
      </c>
      <c r="P11" s="30">
        <v>36784.378185900001</v>
      </c>
      <c r="Q11" s="30">
        <v>37768.963586179998</v>
      </c>
      <c r="R11" s="30">
        <v>443170.80087235</v>
      </c>
      <c r="S11" s="30">
        <v>38039.50126569</v>
      </c>
      <c r="T11" s="30">
        <v>36506.536855030005</v>
      </c>
      <c r="U11" s="30">
        <v>38763.38638009</v>
      </c>
      <c r="V11" s="30">
        <v>40489.747553909998</v>
      </c>
      <c r="W11" s="30">
        <v>37227.208105159996</v>
      </c>
      <c r="X11" s="30">
        <v>37193.845998239995</v>
      </c>
      <c r="Y11" s="30">
        <v>35425.609718450003</v>
      </c>
      <c r="Z11" s="30">
        <v>38252.86298138</v>
      </c>
      <c r="AA11" s="30">
        <v>32237.929334110002</v>
      </c>
      <c r="AB11" s="30">
        <v>35866.448638779999</v>
      </c>
      <c r="AC11" s="30">
        <v>35643.57038479</v>
      </c>
      <c r="AD11" s="30">
        <v>37524.153656719995</v>
      </c>
      <c r="AE11" s="30">
        <v>469195.33195453003</v>
      </c>
      <c r="AF11" s="30">
        <v>8109.7684938100001</v>
      </c>
      <c r="AG11" s="30">
        <v>66914.365069740001</v>
      </c>
      <c r="AH11" s="30">
        <v>38338.28644702</v>
      </c>
      <c r="AI11" s="30">
        <v>40374.441732560001</v>
      </c>
      <c r="AJ11" s="30">
        <v>38506.469394489999</v>
      </c>
      <c r="AK11" s="30">
        <v>41110.832271650004</v>
      </c>
      <c r="AL11" s="30">
        <v>38648.956880089994</v>
      </c>
      <c r="AM11" s="30">
        <v>38232.763424870005</v>
      </c>
      <c r="AN11" s="30">
        <v>39854.350316879994</v>
      </c>
      <c r="AO11" s="30">
        <v>40033.972359730004</v>
      </c>
      <c r="AP11" s="30">
        <v>38937.291213390003</v>
      </c>
      <c r="AQ11" s="30">
        <v>40133.8343503</v>
      </c>
      <c r="AR11" s="30">
        <v>515731.58691069996</v>
      </c>
      <c r="AS11" s="30">
        <v>40468.302613489999</v>
      </c>
      <c r="AT11" s="30">
        <v>39597.328887150004</v>
      </c>
      <c r="AU11" s="30">
        <v>42286.554731839999</v>
      </c>
      <c r="AV11" s="30">
        <v>29865.160470589999</v>
      </c>
      <c r="AW11" s="30">
        <v>54598.497908129997</v>
      </c>
      <c r="AX11" s="30">
        <v>47833.46499357</v>
      </c>
      <c r="AY11" s="30">
        <v>43464.741301490001</v>
      </c>
      <c r="AZ11" s="30">
        <v>38387.24666972</v>
      </c>
      <c r="BA11" s="30">
        <v>45344.065263349999</v>
      </c>
      <c r="BB11" s="30">
        <v>45297.310103360003</v>
      </c>
      <c r="BC11" s="30">
        <v>43173.071423889996</v>
      </c>
      <c r="BD11" s="30">
        <v>45415.842544120002</v>
      </c>
      <c r="BE11" s="30">
        <v>554243.40071308007</v>
      </c>
      <c r="BF11" s="30">
        <v>44727.23018133</v>
      </c>
      <c r="BG11" s="30">
        <v>44527.663639350001</v>
      </c>
      <c r="BH11" s="30">
        <v>45534.688848170001</v>
      </c>
      <c r="BI11" s="30">
        <v>44111.635367210001</v>
      </c>
      <c r="BJ11" s="30">
        <v>47285.891208649999</v>
      </c>
      <c r="BK11" s="30">
        <v>50176.605801339996</v>
      </c>
      <c r="BL11" s="30">
        <v>47031.636510540004</v>
      </c>
      <c r="BM11" s="30">
        <v>45919.48269723</v>
      </c>
      <c r="BN11" s="30">
        <v>45995.993877649998</v>
      </c>
      <c r="BO11" s="30">
        <v>45518.240375910005</v>
      </c>
      <c r="BP11" s="30">
        <v>45866.490417370005</v>
      </c>
      <c r="BQ11" s="30">
        <v>47547.841788329999</v>
      </c>
    </row>
    <row r="12" spans="2:69">
      <c r="B12" s="26" t="s">
        <v>131</v>
      </c>
      <c r="C12" s="29" t="s">
        <v>132</v>
      </c>
      <c r="D12" s="22" t="s">
        <v>126</v>
      </c>
      <c r="E12" s="30">
        <v>17905.730009759987</v>
      </c>
      <c r="F12" s="30">
        <v>533.83452146197544</v>
      </c>
      <c r="G12" s="30">
        <v>601.56665388268368</v>
      </c>
      <c r="H12" s="30">
        <v>931.06362874334695</v>
      </c>
      <c r="I12" s="30">
        <v>3837.2694514991513</v>
      </c>
      <c r="J12" s="30">
        <v>4456.2610671436169</v>
      </c>
      <c r="K12" s="30">
        <v>725.47614705129195</v>
      </c>
      <c r="L12" s="30">
        <v>1185.3878387787749</v>
      </c>
      <c r="M12" s="30">
        <v>673.30765569910955</v>
      </c>
      <c r="N12" s="30">
        <v>781.7766385687172</v>
      </c>
      <c r="O12" s="30">
        <v>1080.3477483810493</v>
      </c>
      <c r="P12" s="30">
        <v>990.0320883526631</v>
      </c>
      <c r="Q12" s="30">
        <v>2109.4065701976065</v>
      </c>
      <c r="R12" s="30">
        <v>10458.072678339995</v>
      </c>
      <c r="S12" s="30">
        <v>111.3699715900002</v>
      </c>
      <c r="T12" s="30">
        <v>224.36279465000007</v>
      </c>
      <c r="U12" s="30">
        <v>102.41304359999776</v>
      </c>
      <c r="V12" s="30">
        <v>623.64410739999948</v>
      </c>
      <c r="W12" s="30">
        <v>87.800470649999625</v>
      </c>
      <c r="X12" s="30">
        <v>147.43670488000134</v>
      </c>
      <c r="Y12" s="30">
        <v>106.32419148999907</v>
      </c>
      <c r="Z12" s="30">
        <v>76.584863079999195</v>
      </c>
      <c r="AA12" s="30">
        <v>79.911771579998458</v>
      </c>
      <c r="AB12" s="30">
        <v>218.12744093000038</v>
      </c>
      <c r="AC12" s="30">
        <v>476.85545341000034</v>
      </c>
      <c r="AD12" s="30">
        <v>8203.2418650799991</v>
      </c>
      <c r="AE12" s="30">
        <v>32277.155479439982</v>
      </c>
      <c r="AF12" s="30">
        <v>719.04292171047905</v>
      </c>
      <c r="AG12" s="30">
        <v>7250.8232700026756</v>
      </c>
      <c r="AH12" s="30">
        <v>8258.888587941241</v>
      </c>
      <c r="AI12" s="30">
        <v>917.89490491281958</v>
      </c>
      <c r="AJ12" s="30">
        <v>1424.734179314959</v>
      </c>
      <c r="AK12" s="30">
        <v>2291.9954332314546</v>
      </c>
      <c r="AL12" s="30">
        <v>3135.7850022584971</v>
      </c>
      <c r="AM12" s="30">
        <v>1440.1080119694475</v>
      </c>
      <c r="AN12" s="30">
        <v>1487.9917756201567</v>
      </c>
      <c r="AO12" s="30">
        <v>1412.0053188802985</v>
      </c>
      <c r="AP12" s="30">
        <v>2118.9961520101806</v>
      </c>
      <c r="AQ12" s="30">
        <v>1818.8899215877682</v>
      </c>
      <c r="AR12" s="30">
        <v>22911.301339699912</v>
      </c>
      <c r="AS12" s="30">
        <v>302.9075770899999</v>
      </c>
      <c r="AT12" s="30">
        <v>499.9850995300003</v>
      </c>
      <c r="AU12" s="30">
        <v>470.79237861000001</v>
      </c>
      <c r="AV12" s="30">
        <v>6292.7060691200004</v>
      </c>
      <c r="AW12" s="30">
        <v>2216.6204583700001</v>
      </c>
      <c r="AX12" s="30">
        <v>246.70305614000063</v>
      </c>
      <c r="AY12" s="30">
        <v>1363.3580741099995</v>
      </c>
      <c r="AZ12" s="30">
        <v>1090.661742469907</v>
      </c>
      <c r="BA12" s="30">
        <v>1270.5845605700015</v>
      </c>
      <c r="BB12" s="30">
        <v>624.19720518999929</v>
      </c>
      <c r="BC12" s="30">
        <v>420.4405007699994</v>
      </c>
      <c r="BD12" s="30">
        <v>8112.3446177300038</v>
      </c>
      <c r="BE12" s="30">
        <v>25706.492739369998</v>
      </c>
      <c r="BF12" s="30">
        <v>399.92841929000025</v>
      </c>
      <c r="BG12" s="30">
        <v>128.50927371000034</v>
      </c>
      <c r="BH12" s="30">
        <v>880.13741816000038</v>
      </c>
      <c r="BI12" s="30">
        <v>7313.8893334000004</v>
      </c>
      <c r="BJ12" s="30">
        <v>2108.0302962900005</v>
      </c>
      <c r="BK12" s="30">
        <v>1246.7196546700004</v>
      </c>
      <c r="BL12" s="30">
        <v>2575.9016412999963</v>
      </c>
      <c r="BM12" s="30">
        <v>332.73784659999984</v>
      </c>
      <c r="BN12" s="30">
        <v>426.59553364000021</v>
      </c>
      <c r="BO12" s="30">
        <v>644.83083725999938</v>
      </c>
      <c r="BP12" s="30">
        <v>7683.4418632299994</v>
      </c>
      <c r="BQ12" s="30">
        <v>1965.770621820001</v>
      </c>
    </row>
    <row r="13" spans="2:69">
      <c r="B13" s="26" t="s">
        <v>133</v>
      </c>
      <c r="C13" s="29" t="s">
        <v>134</v>
      </c>
      <c r="D13" s="22" t="s">
        <v>126</v>
      </c>
      <c r="E13" s="30">
        <v>174431.15493525425</v>
      </c>
      <c r="F13" s="30">
        <v>31747.015817859094</v>
      </c>
      <c r="G13" s="30">
        <v>10603.094695278107</v>
      </c>
      <c r="H13" s="30">
        <v>34867.640666840205</v>
      </c>
      <c r="I13" s="30">
        <v>7715.6425959283461</v>
      </c>
      <c r="J13" s="30">
        <v>9352.9429171127213</v>
      </c>
      <c r="K13" s="30">
        <v>12028.252276519255</v>
      </c>
      <c r="L13" s="30">
        <v>8852.9409668795761</v>
      </c>
      <c r="M13" s="30">
        <v>13112.455857816531</v>
      </c>
      <c r="N13" s="30">
        <v>8007.8594212496937</v>
      </c>
      <c r="O13" s="30">
        <v>9195.0672901055823</v>
      </c>
      <c r="P13" s="30">
        <v>10998.192551193806</v>
      </c>
      <c r="Q13" s="30">
        <v>17950.049878471291</v>
      </c>
      <c r="R13" s="30">
        <v>138144.94668384996</v>
      </c>
      <c r="S13" s="30">
        <v>25477.491003972624</v>
      </c>
      <c r="T13" s="30">
        <v>10385.670980162375</v>
      </c>
      <c r="U13" s="30">
        <v>22381.559207028011</v>
      </c>
      <c r="V13" s="30">
        <v>10499.430423291687</v>
      </c>
      <c r="W13" s="30">
        <v>6943.5409858075927</v>
      </c>
      <c r="X13" s="30">
        <v>8057.4461861131749</v>
      </c>
      <c r="Y13" s="30">
        <v>9039.2189433714575</v>
      </c>
      <c r="Z13" s="30">
        <v>7485.526374916084</v>
      </c>
      <c r="AA13" s="30">
        <v>9161.0491227242564</v>
      </c>
      <c r="AB13" s="30">
        <v>11303.022822942439</v>
      </c>
      <c r="AC13" s="30">
        <v>9241.9927764492768</v>
      </c>
      <c r="AD13" s="30">
        <v>8168.9978570710073</v>
      </c>
      <c r="AE13" s="30">
        <v>184009.22015225998</v>
      </c>
      <c r="AF13" s="30">
        <v>22274.211652093254</v>
      </c>
      <c r="AG13" s="30">
        <v>8525.447603237837</v>
      </c>
      <c r="AH13" s="30">
        <v>33906.605454669669</v>
      </c>
      <c r="AI13" s="30">
        <v>19432.496449124959</v>
      </c>
      <c r="AJ13" s="30">
        <v>7825.9179722628178</v>
      </c>
      <c r="AK13" s="30">
        <v>8152.4482802782968</v>
      </c>
      <c r="AL13" s="30">
        <v>8869.8887169562058</v>
      </c>
      <c r="AM13" s="30">
        <v>14152.654891265163</v>
      </c>
      <c r="AN13" s="30">
        <v>9706.3785479127509</v>
      </c>
      <c r="AO13" s="30">
        <v>13695.973060308082</v>
      </c>
      <c r="AP13" s="30">
        <v>11082.859559663746</v>
      </c>
      <c r="AQ13" s="30">
        <v>26384.337964487208</v>
      </c>
      <c r="AR13" s="30">
        <v>314366.58032111998</v>
      </c>
      <c r="AS13" s="30">
        <v>28322.967029989999</v>
      </c>
      <c r="AT13" s="30">
        <v>14135.09517427</v>
      </c>
      <c r="AU13" s="30">
        <v>51422.465787780005</v>
      </c>
      <c r="AV13" s="30">
        <v>53416.419076879996</v>
      </c>
      <c r="AW13" s="30">
        <v>61494.722032590005</v>
      </c>
      <c r="AX13" s="30">
        <v>26942.51572159</v>
      </c>
      <c r="AY13" s="30">
        <v>13236.137945480001</v>
      </c>
      <c r="AZ13" s="30">
        <v>6625.2445636000011</v>
      </c>
      <c r="BA13" s="30">
        <v>16327.40422816</v>
      </c>
      <c r="BB13" s="30">
        <v>8857.0810743300026</v>
      </c>
      <c r="BC13" s="30">
        <v>13016.516633730002</v>
      </c>
      <c r="BD13" s="30">
        <v>20570.011052719998</v>
      </c>
      <c r="BE13" s="30">
        <v>188106.68328868999</v>
      </c>
      <c r="BF13" s="30">
        <v>33775.227910040005</v>
      </c>
      <c r="BG13" s="30">
        <v>10623.056887430001</v>
      </c>
      <c r="BH13" s="30">
        <v>22054.249967239997</v>
      </c>
      <c r="BI13" s="30">
        <v>11547.83981191</v>
      </c>
      <c r="BJ13" s="30">
        <v>10403.557810810002</v>
      </c>
      <c r="BK13" s="30">
        <v>12849.917386880001</v>
      </c>
      <c r="BL13" s="30">
        <v>12547.882601130001</v>
      </c>
      <c r="BM13" s="30">
        <v>10144.32187813</v>
      </c>
      <c r="BN13" s="30">
        <v>10477.46073373</v>
      </c>
      <c r="BO13" s="30">
        <v>13164.566479719999</v>
      </c>
      <c r="BP13" s="30">
        <v>17810.175897299996</v>
      </c>
      <c r="BQ13" s="30">
        <v>22708.425924369996</v>
      </c>
    </row>
    <row r="14" spans="2:69">
      <c r="B14" s="26" t="s">
        <v>135</v>
      </c>
      <c r="C14" s="27" t="s">
        <v>136</v>
      </c>
      <c r="D14" s="22" t="s">
        <v>126</v>
      </c>
      <c r="E14" s="199">
        <v>7156143.4618545529</v>
      </c>
      <c r="F14" s="199">
        <v>631898.60553084791</v>
      </c>
      <c r="G14" s="199">
        <v>453643.57989211823</v>
      </c>
      <c r="H14" s="199">
        <v>656471.85423385724</v>
      </c>
      <c r="I14" s="199">
        <v>548725.86613778444</v>
      </c>
      <c r="J14" s="199">
        <v>508343.62875722372</v>
      </c>
      <c r="K14" s="199">
        <v>532601.16704104014</v>
      </c>
      <c r="L14" s="199">
        <v>595038.84802235139</v>
      </c>
      <c r="M14" s="199">
        <v>509401.49494667928</v>
      </c>
      <c r="N14" s="199">
        <v>668221.22002374753</v>
      </c>
      <c r="O14" s="199">
        <v>577001.55628833582</v>
      </c>
      <c r="P14" s="199">
        <v>516909.51497599203</v>
      </c>
      <c r="Q14" s="199">
        <v>957886.1260045754</v>
      </c>
      <c r="R14" s="199">
        <v>7431830.3557819016</v>
      </c>
      <c r="S14" s="199">
        <v>628925.15277976659</v>
      </c>
      <c r="T14" s="199">
        <v>578028.91477231798</v>
      </c>
      <c r="U14" s="199">
        <v>685561.5149215695</v>
      </c>
      <c r="V14" s="199">
        <v>533845.64011098503</v>
      </c>
      <c r="W14" s="199">
        <v>544406.56696241244</v>
      </c>
      <c r="X14" s="199">
        <v>607943.77317325526</v>
      </c>
      <c r="Y14" s="199">
        <v>565543.70558929874</v>
      </c>
      <c r="Z14" s="199">
        <v>683888.520879408</v>
      </c>
      <c r="AA14" s="199">
        <v>710512.62468680495</v>
      </c>
      <c r="AB14" s="199">
        <v>520912.83532035688</v>
      </c>
      <c r="AC14" s="199">
        <v>513745.59980357735</v>
      </c>
      <c r="AD14" s="199">
        <v>858515.50678214757</v>
      </c>
      <c r="AE14" s="199">
        <v>8009047.4527863823</v>
      </c>
      <c r="AF14" s="199">
        <v>665052.3576014986</v>
      </c>
      <c r="AG14" s="199">
        <v>662551.85192074522</v>
      </c>
      <c r="AH14" s="199">
        <v>734480.13371509931</v>
      </c>
      <c r="AI14" s="199">
        <v>508479.64448849327</v>
      </c>
      <c r="AJ14" s="199">
        <v>530672.98706829804</v>
      </c>
      <c r="AK14" s="199">
        <v>663317.76131790457</v>
      </c>
      <c r="AL14" s="199">
        <v>637355.40475648572</v>
      </c>
      <c r="AM14" s="199">
        <v>770598.99317900813</v>
      </c>
      <c r="AN14" s="199">
        <v>675132.70077851426</v>
      </c>
      <c r="AO14" s="199">
        <v>503488.7705860007</v>
      </c>
      <c r="AP14" s="199">
        <v>582409.74821584066</v>
      </c>
      <c r="AQ14" s="199">
        <v>1075507.0991584931</v>
      </c>
      <c r="AR14" s="199">
        <v>8105151.3456199579</v>
      </c>
      <c r="AS14" s="199">
        <v>726269.57915529003</v>
      </c>
      <c r="AT14" s="199">
        <v>765064.60287124955</v>
      </c>
      <c r="AU14" s="199">
        <v>717547.48817811976</v>
      </c>
      <c r="AV14" s="199">
        <v>466755.41182736988</v>
      </c>
      <c r="AW14" s="199">
        <v>467221.13822279975</v>
      </c>
      <c r="AX14" s="199">
        <v>725460.80265252979</v>
      </c>
      <c r="AY14" s="199">
        <v>624820.22841096972</v>
      </c>
      <c r="AZ14" s="199">
        <v>828489.17186410946</v>
      </c>
      <c r="BA14" s="199">
        <v>707879.85947389971</v>
      </c>
      <c r="BB14" s="199">
        <v>546634.48661632964</v>
      </c>
      <c r="BC14" s="199">
        <v>577793.26007888955</v>
      </c>
      <c r="BD14" s="199">
        <v>951215.31626840017</v>
      </c>
      <c r="BE14" s="199">
        <v>8363002.6996177007</v>
      </c>
      <c r="BF14" s="199">
        <v>748998.77491112053</v>
      </c>
      <c r="BG14" s="199">
        <v>711402.28490828013</v>
      </c>
      <c r="BH14" s="199">
        <v>747755.17450920993</v>
      </c>
      <c r="BI14" s="199">
        <v>548795.90369691025</v>
      </c>
      <c r="BJ14" s="199">
        <v>562298.0452971803</v>
      </c>
      <c r="BK14" s="199">
        <v>642000.74118755013</v>
      </c>
      <c r="BL14" s="199">
        <v>707036.59957561025</v>
      </c>
      <c r="BM14" s="199">
        <v>819161.48863216001</v>
      </c>
      <c r="BN14" s="199">
        <v>687302.70112455997</v>
      </c>
      <c r="BO14" s="199">
        <v>613561.32246507995</v>
      </c>
      <c r="BP14" s="199">
        <v>575176.24373224005</v>
      </c>
      <c r="BQ14" s="199">
        <v>999513.4195777995</v>
      </c>
    </row>
    <row r="15" spans="2:69">
      <c r="B15" s="26" t="s">
        <v>137</v>
      </c>
      <c r="C15" s="29" t="s">
        <v>138</v>
      </c>
      <c r="D15" s="22" t="s">
        <v>126</v>
      </c>
      <c r="E15" s="30">
        <v>2613212.3858318552</v>
      </c>
      <c r="F15" s="30">
        <v>318266.34972939466</v>
      </c>
      <c r="G15" s="30">
        <v>206887.23580250592</v>
      </c>
      <c r="H15" s="30">
        <v>190109.14428406232</v>
      </c>
      <c r="I15" s="30">
        <v>185752.16761248562</v>
      </c>
      <c r="J15" s="30">
        <v>186676.15425131193</v>
      </c>
      <c r="K15" s="30">
        <v>184458.5124563447</v>
      </c>
      <c r="L15" s="30">
        <v>188341.57274543395</v>
      </c>
      <c r="M15" s="30">
        <v>189120.8952248214</v>
      </c>
      <c r="N15" s="30">
        <v>191855.25905834607</v>
      </c>
      <c r="O15" s="30">
        <v>210204.75654649053</v>
      </c>
      <c r="P15" s="30">
        <v>194211.7390681192</v>
      </c>
      <c r="Q15" s="30">
        <v>367328.59905253898</v>
      </c>
      <c r="R15" s="30">
        <v>2638929.8664878514</v>
      </c>
      <c r="S15" s="30">
        <v>330340.08484787209</v>
      </c>
      <c r="T15" s="30">
        <v>210526.28642427892</v>
      </c>
      <c r="U15" s="30">
        <v>193678.0589414135</v>
      </c>
      <c r="V15" s="30">
        <v>190660.38709483016</v>
      </c>
      <c r="W15" s="30">
        <v>190852.47430527362</v>
      </c>
      <c r="X15" s="30">
        <v>190473.114728282</v>
      </c>
      <c r="Y15" s="30">
        <v>193470.91884670546</v>
      </c>
      <c r="Z15" s="30">
        <v>191671.67033151019</v>
      </c>
      <c r="AA15" s="30">
        <v>195554.53107046292</v>
      </c>
      <c r="AB15" s="30">
        <v>190743.19193665046</v>
      </c>
      <c r="AC15" s="30">
        <v>195886.06265531038</v>
      </c>
      <c r="AD15" s="30">
        <v>365073.08530526154</v>
      </c>
      <c r="AE15" s="30">
        <v>2651613.2514472003</v>
      </c>
      <c r="AF15" s="30">
        <v>326819.98257425037</v>
      </c>
      <c r="AG15" s="30">
        <v>213325.92212412995</v>
      </c>
      <c r="AH15" s="30">
        <v>195837.93102650985</v>
      </c>
      <c r="AI15" s="30">
        <v>194116.12571850023</v>
      </c>
      <c r="AJ15" s="30">
        <v>194186.56663995015</v>
      </c>
      <c r="AK15" s="30">
        <v>192283.46433860008</v>
      </c>
      <c r="AL15" s="30">
        <v>191561.33331769981</v>
      </c>
      <c r="AM15" s="30">
        <v>191875.96431339002</v>
      </c>
      <c r="AN15" s="30">
        <v>188980.15889821001</v>
      </c>
      <c r="AO15" s="30">
        <v>189265.99318794999</v>
      </c>
      <c r="AP15" s="30">
        <v>192343.32564112981</v>
      </c>
      <c r="AQ15" s="30">
        <v>381016.48366688017</v>
      </c>
      <c r="AR15" s="30">
        <v>2651223.2077446193</v>
      </c>
      <c r="AS15" s="30">
        <v>333133.84866124007</v>
      </c>
      <c r="AT15" s="30">
        <v>229892.64165953977</v>
      </c>
      <c r="AU15" s="30">
        <v>191888.46638239009</v>
      </c>
      <c r="AV15" s="30">
        <v>182767.74794861992</v>
      </c>
      <c r="AW15" s="30">
        <v>182692.33352570987</v>
      </c>
      <c r="AX15" s="30">
        <v>184373.44231360991</v>
      </c>
      <c r="AY15" s="30">
        <v>196169.89305036984</v>
      </c>
      <c r="AZ15" s="30">
        <v>198423.90416494987</v>
      </c>
      <c r="BA15" s="30">
        <v>187901.06918957992</v>
      </c>
      <c r="BB15" s="30">
        <v>194123.39419109983</v>
      </c>
      <c r="BC15" s="30">
        <v>193745.78055414994</v>
      </c>
      <c r="BD15" s="30">
        <v>376110.68610336003</v>
      </c>
      <c r="BE15" s="30">
        <v>2678468.7998179002</v>
      </c>
      <c r="BF15" s="30">
        <v>326782.16091285064</v>
      </c>
      <c r="BG15" s="30">
        <v>209035.73176599009</v>
      </c>
      <c r="BH15" s="30">
        <v>191814.71615776996</v>
      </c>
      <c r="BI15" s="30">
        <v>217778.48618894021</v>
      </c>
      <c r="BJ15" s="30">
        <v>192492.28852057015</v>
      </c>
      <c r="BK15" s="30">
        <v>188592.10387700997</v>
      </c>
      <c r="BL15" s="30">
        <v>195915.3312285601</v>
      </c>
      <c r="BM15" s="30">
        <v>202424.46857193011</v>
      </c>
      <c r="BN15" s="30">
        <v>195958.39418646984</v>
      </c>
      <c r="BO15" s="30">
        <v>198687.44201186989</v>
      </c>
      <c r="BP15" s="30">
        <v>195518.99869068994</v>
      </c>
      <c r="BQ15" s="30">
        <v>363468.67770524987</v>
      </c>
    </row>
    <row r="16" spans="2:69">
      <c r="B16" s="26" t="s">
        <v>139</v>
      </c>
      <c r="C16" s="29" t="s">
        <v>140</v>
      </c>
      <c r="D16" s="22" t="s">
        <v>126</v>
      </c>
      <c r="E16" s="30">
        <v>588146.83559778437</v>
      </c>
      <c r="F16" s="30">
        <v>16041.149129655998</v>
      </c>
      <c r="G16" s="30">
        <v>34815.34721446097</v>
      </c>
      <c r="H16" s="30">
        <v>44508.757680478411</v>
      </c>
      <c r="I16" s="30">
        <v>44740.105088977638</v>
      </c>
      <c r="J16" s="30">
        <v>49823.673389454096</v>
      </c>
      <c r="K16" s="30">
        <v>45754.387924940849</v>
      </c>
      <c r="L16" s="30">
        <v>52019.810822569394</v>
      </c>
      <c r="M16" s="30">
        <v>44615.962196995431</v>
      </c>
      <c r="N16" s="30">
        <v>45229.392449634863</v>
      </c>
      <c r="O16" s="30">
        <v>59889.099143779837</v>
      </c>
      <c r="P16" s="30">
        <v>55005.111767667666</v>
      </c>
      <c r="Q16" s="30">
        <v>95704.038789169164</v>
      </c>
      <c r="R16" s="30">
        <v>534291.33860955003</v>
      </c>
      <c r="S16" s="30">
        <v>12309.720701729264</v>
      </c>
      <c r="T16" s="30">
        <v>31191.85451964759</v>
      </c>
      <c r="U16" s="30">
        <v>42398.799932003145</v>
      </c>
      <c r="V16" s="30">
        <v>54760.033747454989</v>
      </c>
      <c r="W16" s="30">
        <v>47235.846265095017</v>
      </c>
      <c r="X16" s="30">
        <v>44783.04727083999</v>
      </c>
      <c r="Y16" s="30">
        <v>38685.07110375</v>
      </c>
      <c r="Z16" s="30">
        <v>42756.793597680022</v>
      </c>
      <c r="AA16" s="30">
        <v>47961.294503849982</v>
      </c>
      <c r="AB16" s="30">
        <v>46347.02620308008</v>
      </c>
      <c r="AC16" s="30">
        <v>46724.957300029972</v>
      </c>
      <c r="AD16" s="30">
        <v>79136.893464389912</v>
      </c>
      <c r="AE16" s="30">
        <v>668908.26882509131</v>
      </c>
      <c r="AF16" s="30">
        <v>16140.625107980002</v>
      </c>
      <c r="AG16" s="30">
        <v>39517.870361110035</v>
      </c>
      <c r="AH16" s="30">
        <v>53736.798801950135</v>
      </c>
      <c r="AI16" s="30">
        <v>44010.021109070163</v>
      </c>
      <c r="AJ16" s="30">
        <v>44285.524252370036</v>
      </c>
      <c r="AK16" s="30">
        <v>49415.65293553011</v>
      </c>
      <c r="AL16" s="30">
        <v>47844.490018700126</v>
      </c>
      <c r="AM16" s="30">
        <v>50824.386753560102</v>
      </c>
      <c r="AN16" s="30">
        <v>43924.173205889987</v>
      </c>
      <c r="AO16" s="30">
        <v>51476.294713590301</v>
      </c>
      <c r="AP16" s="30">
        <v>53853.700488350129</v>
      </c>
      <c r="AQ16" s="30">
        <v>173878.7310769902</v>
      </c>
      <c r="AR16" s="30">
        <v>579912.06339906936</v>
      </c>
      <c r="AS16" s="30">
        <v>14014.235604330011</v>
      </c>
      <c r="AT16" s="30">
        <v>44492.54548659992</v>
      </c>
      <c r="AU16" s="30">
        <v>52874.453100409832</v>
      </c>
      <c r="AV16" s="30">
        <v>27854.353145059984</v>
      </c>
      <c r="AW16" s="30">
        <v>43490.238224819928</v>
      </c>
      <c r="AX16" s="30">
        <v>56199.592204989938</v>
      </c>
      <c r="AY16" s="30">
        <v>34380.915689879905</v>
      </c>
      <c r="AZ16" s="30">
        <v>39332.042916509861</v>
      </c>
      <c r="BA16" s="30">
        <v>44347.766239039847</v>
      </c>
      <c r="BB16" s="30">
        <v>62771.94807849991</v>
      </c>
      <c r="BC16" s="30">
        <v>57107.026306599822</v>
      </c>
      <c r="BD16" s="30">
        <v>103046.94640233037</v>
      </c>
      <c r="BE16" s="30">
        <v>555018.0237108008</v>
      </c>
      <c r="BF16" s="30">
        <v>10592.440569159999</v>
      </c>
      <c r="BG16" s="30">
        <v>37814.805208230042</v>
      </c>
      <c r="BH16" s="30">
        <v>52855.092952880048</v>
      </c>
      <c r="BI16" s="30">
        <v>42724.914789890077</v>
      </c>
      <c r="BJ16" s="30">
        <v>40911.549681740064</v>
      </c>
      <c r="BK16" s="30">
        <v>45952.456567570138</v>
      </c>
      <c r="BL16" s="30">
        <v>40192.808061360156</v>
      </c>
      <c r="BM16" s="30">
        <v>47678.059519560033</v>
      </c>
      <c r="BN16" s="30">
        <v>47336.414206140158</v>
      </c>
      <c r="BO16" s="30">
        <v>53586.067289080034</v>
      </c>
      <c r="BP16" s="30">
        <v>61067.021837070191</v>
      </c>
      <c r="BQ16" s="30">
        <v>74306.393028119841</v>
      </c>
    </row>
    <row r="17" spans="2:69">
      <c r="B17" s="26" t="s">
        <v>141</v>
      </c>
      <c r="C17" s="29" t="s">
        <v>142</v>
      </c>
      <c r="D17" s="22" t="s">
        <v>126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</row>
    <row r="18" spans="2:69">
      <c r="B18" s="26" t="s">
        <v>143</v>
      </c>
      <c r="C18" s="29" t="s">
        <v>144</v>
      </c>
      <c r="D18" s="22" t="s">
        <v>126</v>
      </c>
      <c r="E18" s="30">
        <v>1534445.2073671604</v>
      </c>
      <c r="F18" s="30">
        <v>82988.443077309988</v>
      </c>
      <c r="G18" s="30">
        <v>40249.161817960005</v>
      </c>
      <c r="H18" s="30">
        <v>242797.38451888005</v>
      </c>
      <c r="I18" s="30">
        <v>128614.53421948993</v>
      </c>
      <c r="J18" s="30">
        <v>92670.568125120044</v>
      </c>
      <c r="K18" s="30">
        <v>126741.61757240003</v>
      </c>
      <c r="L18" s="30">
        <v>115651.71779051994</v>
      </c>
      <c r="M18" s="30">
        <v>102327.54810792007</v>
      </c>
      <c r="N18" s="30">
        <v>264979.01938671991</v>
      </c>
      <c r="O18" s="30">
        <v>111651.69237708043</v>
      </c>
      <c r="P18" s="30">
        <v>81396.941214630177</v>
      </c>
      <c r="Q18" s="30">
        <v>144376.57915912956</v>
      </c>
      <c r="R18" s="30">
        <v>1691371.5463499101</v>
      </c>
      <c r="S18" s="30">
        <v>91647.772329100015</v>
      </c>
      <c r="T18" s="30">
        <v>173269.16925439</v>
      </c>
      <c r="U18" s="30">
        <v>250840.01557069988</v>
      </c>
      <c r="V18" s="30">
        <v>106814.83207347007</v>
      </c>
      <c r="W18" s="30">
        <v>71907.00553933013</v>
      </c>
      <c r="X18" s="30">
        <v>122229.53812925985</v>
      </c>
      <c r="Y18" s="30">
        <v>101023.61636929004</v>
      </c>
      <c r="Z18" s="30">
        <v>224381.26177420013</v>
      </c>
      <c r="AA18" s="30">
        <v>262001.50621064979</v>
      </c>
      <c r="AB18" s="30">
        <v>76050.927351060236</v>
      </c>
      <c r="AC18" s="30">
        <v>68569.710959949676</v>
      </c>
      <c r="AD18" s="30">
        <v>142636.1907885102</v>
      </c>
      <c r="AE18" s="30">
        <v>1901219.8524752997</v>
      </c>
      <c r="AF18" s="30">
        <v>114778.18115137001</v>
      </c>
      <c r="AG18" s="30">
        <v>225807.88651816</v>
      </c>
      <c r="AH18" s="30">
        <v>283956.38090155</v>
      </c>
      <c r="AI18" s="30">
        <v>72952.292523979995</v>
      </c>
      <c r="AJ18" s="30">
        <v>62102.947264750008</v>
      </c>
      <c r="AK18" s="30">
        <v>155640.64617443999</v>
      </c>
      <c r="AL18" s="30">
        <v>154419.86816250999</v>
      </c>
      <c r="AM18" s="30">
        <v>278676.31087867002</v>
      </c>
      <c r="AN18" s="30">
        <v>237400.92183161998</v>
      </c>
      <c r="AO18" s="30">
        <v>65093.218592559999</v>
      </c>
      <c r="AP18" s="30">
        <v>74520.778354899987</v>
      </c>
      <c r="AQ18" s="30">
        <v>175870.42012078999</v>
      </c>
      <c r="AR18" s="30">
        <v>2044143.36504967</v>
      </c>
      <c r="AS18" s="30">
        <v>162793.47063435</v>
      </c>
      <c r="AT18" s="30">
        <v>296368.90998549003</v>
      </c>
      <c r="AU18" s="30">
        <v>233690.40113094001</v>
      </c>
      <c r="AV18" s="30">
        <v>55658.064436989996</v>
      </c>
      <c r="AW18" s="30">
        <v>61362.286214860003</v>
      </c>
      <c r="AX18" s="30">
        <v>201270.88899687002</v>
      </c>
      <c r="AY18" s="30">
        <v>192836.74616040001</v>
      </c>
      <c r="AZ18" s="30">
        <v>304347.01252716995</v>
      </c>
      <c r="BA18" s="30">
        <v>245299.60971311003</v>
      </c>
      <c r="BB18" s="30">
        <v>64908.249460759995</v>
      </c>
      <c r="BC18" s="30">
        <v>68432.516000959993</v>
      </c>
      <c r="BD18" s="30">
        <v>157175.20978777</v>
      </c>
      <c r="BE18" s="30">
        <v>2261831.2187520899</v>
      </c>
      <c r="BF18" s="30">
        <v>192406.21036226</v>
      </c>
      <c r="BG18" s="30">
        <v>273069.45036667003</v>
      </c>
      <c r="BH18" s="30">
        <v>253003.95330859997</v>
      </c>
      <c r="BI18" s="30">
        <v>91865.801657810007</v>
      </c>
      <c r="BJ18" s="30">
        <v>82900.301422429999</v>
      </c>
      <c r="BK18" s="30">
        <v>162640.09115872</v>
      </c>
      <c r="BL18" s="30">
        <v>202338.01764331997</v>
      </c>
      <c r="BM18" s="30">
        <v>343729.11502785992</v>
      </c>
      <c r="BN18" s="30">
        <v>242695.41697055</v>
      </c>
      <c r="BO18" s="30">
        <v>131971.76399353001</v>
      </c>
      <c r="BP18" s="30">
        <v>90638.759227620001</v>
      </c>
      <c r="BQ18" s="30">
        <v>194572.33761271997</v>
      </c>
    </row>
    <row r="19" spans="2:69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</row>
    <row r="20" spans="2:69">
      <c r="B20" s="26" t="s">
        <v>147</v>
      </c>
      <c r="C20" s="29" t="s">
        <v>132</v>
      </c>
      <c r="D20" s="22" t="s">
        <v>126</v>
      </c>
      <c r="E20" s="30">
        <v>1410870.3525780202</v>
      </c>
      <c r="F20" s="30">
        <v>144006.75332748328</v>
      </c>
      <c r="G20" s="30">
        <v>105236.50207040887</v>
      </c>
      <c r="H20" s="30">
        <v>103013.48457161232</v>
      </c>
      <c r="I20" s="30">
        <v>106357.93039684136</v>
      </c>
      <c r="J20" s="30">
        <v>95892.88245430206</v>
      </c>
      <c r="K20" s="30">
        <v>95263.964485915654</v>
      </c>
      <c r="L20" s="30">
        <v>159721.35418737272</v>
      </c>
      <c r="M20" s="30">
        <v>91879.762130008414</v>
      </c>
      <c r="N20" s="30">
        <v>88185.345511683146</v>
      </c>
      <c r="O20" s="30">
        <v>117951.93688862897</v>
      </c>
      <c r="P20" s="30">
        <v>101106.4576466734</v>
      </c>
      <c r="Q20" s="30">
        <v>202253.97890708997</v>
      </c>
      <c r="R20" s="30">
        <v>1263726.9080251199</v>
      </c>
      <c r="S20" s="30">
        <v>115175.74896670904</v>
      </c>
      <c r="T20" s="30">
        <v>76923.265219909998</v>
      </c>
      <c r="U20" s="30">
        <v>108480.01442119518</v>
      </c>
      <c r="V20" s="30">
        <v>86328.874925665281</v>
      </c>
      <c r="W20" s="30">
        <v>115910.38175734368</v>
      </c>
      <c r="X20" s="30">
        <v>123187.79457333349</v>
      </c>
      <c r="Y20" s="30">
        <v>102718.06825562843</v>
      </c>
      <c r="Z20" s="30">
        <v>102714.83730852824</v>
      </c>
      <c r="AA20" s="30">
        <v>109842.2576447451</v>
      </c>
      <c r="AB20" s="30">
        <v>112128.49964725712</v>
      </c>
      <c r="AC20" s="30">
        <v>101407.32435239718</v>
      </c>
      <c r="AD20" s="30">
        <v>108909.8409524071</v>
      </c>
      <c r="AE20" s="30">
        <v>1538559.5719430901</v>
      </c>
      <c r="AF20" s="30">
        <v>118953.98147570822</v>
      </c>
      <c r="AG20" s="30">
        <v>92002.579402945179</v>
      </c>
      <c r="AH20" s="30">
        <v>108566.42884199938</v>
      </c>
      <c r="AI20" s="30">
        <v>103795.98434443289</v>
      </c>
      <c r="AJ20" s="30">
        <v>133137.94039696787</v>
      </c>
      <c r="AK20" s="30">
        <v>173302.55254135441</v>
      </c>
      <c r="AL20" s="30">
        <v>140855.67505747583</v>
      </c>
      <c r="AM20" s="30">
        <v>149321.00076605804</v>
      </c>
      <c r="AN20" s="30">
        <v>103231.04577860428</v>
      </c>
      <c r="AO20" s="30">
        <v>96314.773943820415</v>
      </c>
      <c r="AP20" s="30">
        <v>158113.53980618075</v>
      </c>
      <c r="AQ20" s="30">
        <v>160964.06958754273</v>
      </c>
      <c r="AR20" s="30">
        <v>1541244.8420256793</v>
      </c>
      <c r="AS20" s="30">
        <v>126202.50416859999</v>
      </c>
      <c r="AT20" s="30">
        <v>94509.023975009957</v>
      </c>
      <c r="AU20" s="30">
        <v>137641.3654258801</v>
      </c>
      <c r="AV20" s="30">
        <v>104794.67228814999</v>
      </c>
      <c r="AW20" s="30">
        <v>83046.024071939974</v>
      </c>
      <c r="AX20" s="30">
        <v>186802.44478058003</v>
      </c>
      <c r="AY20" s="30">
        <v>99315.758931609947</v>
      </c>
      <c r="AZ20" s="30">
        <v>187510.20202081994</v>
      </c>
      <c r="BA20" s="30">
        <v>126972.50416304999</v>
      </c>
      <c r="BB20" s="30">
        <v>115524.57454713002</v>
      </c>
      <c r="BC20" s="30">
        <v>152159.51122205978</v>
      </c>
      <c r="BD20" s="30">
        <v>126766.25643084988</v>
      </c>
      <c r="BE20" s="30">
        <v>1555761.9750588897</v>
      </c>
      <c r="BF20" s="30">
        <v>126273.84738568</v>
      </c>
      <c r="BG20" s="30">
        <v>92956.275158589997</v>
      </c>
      <c r="BH20" s="30">
        <v>149194.31230333989</v>
      </c>
      <c r="BI20" s="30">
        <v>98988.077883140024</v>
      </c>
      <c r="BJ20" s="30">
        <v>146703.89842359995</v>
      </c>
      <c r="BK20" s="30">
        <v>142620.24458874008</v>
      </c>
      <c r="BL20" s="30">
        <v>165859.75004711002</v>
      </c>
      <c r="BM20" s="30">
        <v>123594.44181389996</v>
      </c>
      <c r="BN20" s="30">
        <v>100112.98673136</v>
      </c>
      <c r="BO20" s="30">
        <v>123330.58514157994</v>
      </c>
      <c r="BP20" s="30">
        <v>121901.41274846997</v>
      </c>
      <c r="BQ20" s="30">
        <v>164226.14283337988</v>
      </c>
    </row>
    <row r="21" spans="2:69">
      <c r="B21" s="26" t="s">
        <v>148</v>
      </c>
      <c r="C21" s="29" t="s">
        <v>149</v>
      </c>
      <c r="D21" s="22" t="s">
        <v>126</v>
      </c>
      <c r="E21" s="30">
        <v>163154</v>
      </c>
      <c r="F21" s="30">
        <v>12841</v>
      </c>
      <c r="G21" s="30">
        <v>12846</v>
      </c>
      <c r="H21" s="30">
        <v>12984</v>
      </c>
      <c r="I21" s="30">
        <v>13041</v>
      </c>
      <c r="J21" s="30">
        <v>13088</v>
      </c>
      <c r="K21" s="30">
        <v>13736</v>
      </c>
      <c r="L21" s="30">
        <v>13903</v>
      </c>
      <c r="M21" s="30">
        <v>13952</v>
      </c>
      <c r="N21" s="30">
        <v>14027</v>
      </c>
      <c r="O21" s="30">
        <v>14029</v>
      </c>
      <c r="P21" s="30">
        <v>14095</v>
      </c>
      <c r="Q21" s="30">
        <v>14612</v>
      </c>
      <c r="R21" s="30">
        <v>1192904.51486715</v>
      </c>
      <c r="S21" s="30">
        <v>75230.758133760013</v>
      </c>
      <c r="T21" s="30">
        <v>77556.580192089983</v>
      </c>
      <c r="U21" s="30">
        <v>79515.465230770016</v>
      </c>
      <c r="V21" s="30">
        <v>87227.581670860003</v>
      </c>
      <c r="W21" s="30">
        <v>116645.19628406999</v>
      </c>
      <c r="X21" s="30">
        <v>125114.73098453999</v>
      </c>
      <c r="Y21" s="30">
        <v>122729.82874518003</v>
      </c>
      <c r="Z21" s="30">
        <v>111895.91672555001</v>
      </c>
      <c r="AA21" s="30">
        <v>86426.628900810028</v>
      </c>
      <c r="AB21" s="30">
        <v>86351.072808969984</v>
      </c>
      <c r="AC21" s="30">
        <v>79460.503696120009</v>
      </c>
      <c r="AD21" s="30">
        <v>144750.25149442998</v>
      </c>
      <c r="AE21" s="30">
        <v>1044075.7197536199</v>
      </c>
      <c r="AF21" s="30">
        <v>78016.233603090019</v>
      </c>
      <c r="AG21" s="30">
        <v>79084.412715129991</v>
      </c>
      <c r="AH21" s="30">
        <v>80099.16985341</v>
      </c>
      <c r="AI21" s="30">
        <v>80822.812820489984</v>
      </c>
      <c r="AJ21" s="30">
        <v>81179.872798939978</v>
      </c>
      <c r="AK21" s="30">
        <v>81015.511933089991</v>
      </c>
      <c r="AL21" s="30">
        <v>81184.063284039978</v>
      </c>
      <c r="AM21" s="30">
        <v>82455.891121439985</v>
      </c>
      <c r="AN21" s="30">
        <v>82757.738037709991</v>
      </c>
      <c r="AO21" s="30">
        <v>83367.107008370003</v>
      </c>
      <c r="AP21" s="30">
        <v>84191.362680659993</v>
      </c>
      <c r="AQ21" s="30">
        <v>149901.54389724997</v>
      </c>
      <c r="AR21" s="30">
        <v>1076745.5553273596</v>
      </c>
      <c r="AS21" s="30">
        <v>80080.243081940018</v>
      </c>
      <c r="AT21" s="30">
        <v>83157.092393019979</v>
      </c>
      <c r="AU21" s="30">
        <v>84158.201129319874</v>
      </c>
      <c r="AV21" s="30">
        <v>83637.871998420014</v>
      </c>
      <c r="AW21" s="30">
        <v>83092.029640309978</v>
      </c>
      <c r="AX21" s="30">
        <v>83423.134776579958</v>
      </c>
      <c r="AY21" s="30">
        <v>84179.730141580032</v>
      </c>
      <c r="AZ21" s="30">
        <v>85185.924166349985</v>
      </c>
      <c r="BA21" s="30">
        <v>84728.327576359996</v>
      </c>
      <c r="BB21" s="30">
        <v>90131.758597759937</v>
      </c>
      <c r="BC21" s="30">
        <v>83474.312597270022</v>
      </c>
      <c r="BD21" s="30">
        <v>151496.92922844988</v>
      </c>
      <c r="BE21" s="30">
        <v>1095841.1619445099</v>
      </c>
      <c r="BF21" s="30">
        <v>82646.14499388999</v>
      </c>
      <c r="BG21" s="30">
        <v>83426.499903050018</v>
      </c>
      <c r="BH21" s="30">
        <v>84995.314043440012</v>
      </c>
      <c r="BI21" s="30">
        <v>83894.100304129999</v>
      </c>
      <c r="BJ21" s="30">
        <v>85161.20675427001</v>
      </c>
      <c r="BK21" s="30">
        <v>87682.277469589986</v>
      </c>
      <c r="BL21" s="30">
        <v>84006.869846190006</v>
      </c>
      <c r="BM21" s="30">
        <v>86405.478374980012</v>
      </c>
      <c r="BN21" s="30">
        <v>86435.237270550002</v>
      </c>
      <c r="BO21" s="30">
        <v>86643.548644650029</v>
      </c>
      <c r="BP21" s="30">
        <v>86625.197008460003</v>
      </c>
      <c r="BQ21" s="30">
        <v>157919.28733130998</v>
      </c>
    </row>
    <row r="22" spans="2:69">
      <c r="B22" s="26" t="s">
        <v>150</v>
      </c>
      <c r="C22" s="31" t="s">
        <v>151</v>
      </c>
      <c r="D22" s="32" t="s">
        <v>126</v>
      </c>
      <c r="E22" s="30">
        <v>846314.68047973327</v>
      </c>
      <c r="F22" s="30">
        <v>57754.910267003921</v>
      </c>
      <c r="G22" s="30">
        <v>53609.332986782436</v>
      </c>
      <c r="H22" s="30">
        <v>63059.083178824119</v>
      </c>
      <c r="I22" s="30">
        <v>70220.12881998987</v>
      </c>
      <c r="J22" s="30">
        <v>70192.350537035643</v>
      </c>
      <c r="K22" s="30">
        <v>66646.684601438887</v>
      </c>
      <c r="L22" s="30">
        <v>65401.392476455454</v>
      </c>
      <c r="M22" s="30">
        <v>67505.327286933956</v>
      </c>
      <c r="N22" s="30">
        <v>63945.203617363433</v>
      </c>
      <c r="O22" s="30">
        <v>63275.071332355998</v>
      </c>
      <c r="P22" s="30">
        <v>71094.26527890157</v>
      </c>
      <c r="Q22" s="30">
        <v>133610.93009664782</v>
      </c>
      <c r="R22" s="30">
        <v>110606.18144231921</v>
      </c>
      <c r="S22" s="30">
        <v>4221.0678005961699</v>
      </c>
      <c r="T22" s="30">
        <v>8561.7591620014537</v>
      </c>
      <c r="U22" s="30">
        <v>10649.160825487847</v>
      </c>
      <c r="V22" s="30">
        <v>8053.9305987044545</v>
      </c>
      <c r="W22" s="30">
        <v>1855.6628112999997</v>
      </c>
      <c r="X22" s="30">
        <v>2155.5474870000007</v>
      </c>
      <c r="Y22" s="30">
        <v>6916.2022687446606</v>
      </c>
      <c r="Z22" s="30">
        <v>10468.041141939519</v>
      </c>
      <c r="AA22" s="30">
        <v>8726.4063562871816</v>
      </c>
      <c r="AB22" s="30">
        <v>9292.1173733390278</v>
      </c>
      <c r="AC22" s="30">
        <v>21697.040839770118</v>
      </c>
      <c r="AD22" s="30">
        <v>18009.244777148771</v>
      </c>
      <c r="AE22" s="30">
        <v>204670.78834208002</v>
      </c>
      <c r="AF22" s="30">
        <v>10343.3536891</v>
      </c>
      <c r="AG22" s="30">
        <v>12813.18079927</v>
      </c>
      <c r="AH22" s="30">
        <v>12283.424289679999</v>
      </c>
      <c r="AI22" s="30">
        <v>12782.407972020001</v>
      </c>
      <c r="AJ22" s="30">
        <v>15780.135715320001</v>
      </c>
      <c r="AK22" s="30">
        <v>11659.933394890002</v>
      </c>
      <c r="AL22" s="30">
        <v>21489.974916059997</v>
      </c>
      <c r="AM22" s="30">
        <v>17445.439345890005</v>
      </c>
      <c r="AN22" s="30">
        <v>18838.663026480004</v>
      </c>
      <c r="AO22" s="30">
        <v>17971.38313971</v>
      </c>
      <c r="AP22" s="30">
        <v>19387.041244619999</v>
      </c>
      <c r="AQ22" s="30">
        <v>33875.850809040014</v>
      </c>
      <c r="AR22" s="30">
        <v>211882.31207355997</v>
      </c>
      <c r="AS22" s="30">
        <v>10045.277004830001</v>
      </c>
      <c r="AT22" s="30">
        <v>16644.389371590001</v>
      </c>
      <c r="AU22" s="30">
        <v>17294.601009179998</v>
      </c>
      <c r="AV22" s="30">
        <v>12042.702010130002</v>
      </c>
      <c r="AW22" s="30">
        <v>13538.22654516</v>
      </c>
      <c r="AX22" s="30">
        <v>13391.299579900002</v>
      </c>
      <c r="AY22" s="30">
        <v>17937.184437129999</v>
      </c>
      <c r="AZ22" s="30">
        <v>13690.086068309996</v>
      </c>
      <c r="BA22" s="30">
        <v>18630.582592759994</v>
      </c>
      <c r="BB22" s="30">
        <v>19174.561741079993</v>
      </c>
      <c r="BC22" s="30">
        <v>22874.11339785</v>
      </c>
      <c r="BD22" s="30">
        <v>36619.288315639991</v>
      </c>
      <c r="BE22" s="30">
        <v>216081.52033351004</v>
      </c>
      <c r="BF22" s="30">
        <v>10297.970687280002</v>
      </c>
      <c r="BG22" s="30">
        <v>15099.522505750003</v>
      </c>
      <c r="BH22" s="30">
        <v>15891.78574318</v>
      </c>
      <c r="BI22" s="30">
        <v>13544.522873000002</v>
      </c>
      <c r="BJ22" s="30">
        <v>14128.800494570001</v>
      </c>
      <c r="BK22" s="30">
        <v>14513.567525920003</v>
      </c>
      <c r="BL22" s="30">
        <v>18723.822749070001</v>
      </c>
      <c r="BM22" s="30">
        <v>15329.925323930005</v>
      </c>
      <c r="BN22" s="30">
        <v>14764.25175949</v>
      </c>
      <c r="BO22" s="30">
        <v>19341.915384369997</v>
      </c>
      <c r="BP22" s="30">
        <v>19424.854219930003</v>
      </c>
      <c r="BQ22" s="30">
        <v>45020.581067020001</v>
      </c>
    </row>
    <row r="23" spans="2:69">
      <c r="B23" s="212" t="s">
        <v>152</v>
      </c>
      <c r="C23" s="213" t="s">
        <v>153</v>
      </c>
      <c r="D23" s="187" t="s">
        <v>126</v>
      </c>
      <c r="E23" s="188">
        <v>-1578377.9421726782</v>
      </c>
      <c r="F23" s="188">
        <v>-110095.33116664412</v>
      </c>
      <c r="G23" s="188">
        <v>-105526.67984748841</v>
      </c>
      <c r="H23" s="188">
        <v>-104492.10898339807</v>
      </c>
      <c r="I23" s="188">
        <v>-154394.92197503574</v>
      </c>
      <c r="J23" s="188">
        <v>-154105.17079435883</v>
      </c>
      <c r="K23" s="188">
        <v>-57810.241600092733</v>
      </c>
      <c r="L23" s="188">
        <v>-226644.38947913755</v>
      </c>
      <c r="M23" s="188">
        <v>-125392.41916789702</v>
      </c>
      <c r="N23" s="188">
        <v>-169614.78957107081</v>
      </c>
      <c r="O23" s="188">
        <v>-120533.44701096701</v>
      </c>
      <c r="P23" s="188">
        <v>-105930.75705178664</v>
      </c>
      <c r="Q23" s="188">
        <v>-143837.68552480231</v>
      </c>
      <c r="R23" s="188">
        <v>-2455329.3627342721</v>
      </c>
      <c r="S23" s="188">
        <v>-118832.28491098923</v>
      </c>
      <c r="T23" s="188">
        <v>-174111.25538495759</v>
      </c>
      <c r="U23" s="188">
        <v>-124082.28739107423</v>
      </c>
      <c r="V23" s="188">
        <v>-212660.14679578604</v>
      </c>
      <c r="W23" s="188">
        <v>-283558.55240868567</v>
      </c>
      <c r="X23" s="188">
        <v>-290929.56539599865</v>
      </c>
      <c r="Y23" s="188">
        <v>-224259.11572349735</v>
      </c>
      <c r="Z23" s="188">
        <v>-339771.43236701196</v>
      </c>
      <c r="AA23" s="188">
        <v>-266372.83084043069</v>
      </c>
      <c r="AB23" s="188">
        <v>-123153.28467313445</v>
      </c>
      <c r="AC23" s="188">
        <v>-123910.75528491801</v>
      </c>
      <c r="AD23" s="188">
        <v>-173687.85155778658</v>
      </c>
      <c r="AE23" s="188">
        <v>-1757320.162434753</v>
      </c>
      <c r="AF23" s="188">
        <v>-180237.47332766483</v>
      </c>
      <c r="AG23" s="188">
        <v>-233973.48320157477</v>
      </c>
      <c r="AH23" s="188">
        <v>9102.6645271515008</v>
      </c>
      <c r="AI23" s="188">
        <v>-53890.13947355561</v>
      </c>
      <c r="AJ23" s="188">
        <v>-110994.05568448018</v>
      </c>
      <c r="AK23" s="188">
        <v>-129782.71209379483</v>
      </c>
      <c r="AL23" s="188">
        <v>-189693.59629524103</v>
      </c>
      <c r="AM23" s="188">
        <v>-339557.32390187355</v>
      </c>
      <c r="AN23" s="188">
        <v>-135546.81395030138</v>
      </c>
      <c r="AO23" s="188">
        <v>-16988.422385432292</v>
      </c>
      <c r="AP23" s="188">
        <v>-98225.430041906773</v>
      </c>
      <c r="AQ23" s="188">
        <v>-277533.376606078</v>
      </c>
      <c r="AR23" s="188">
        <v>-940218.60598687921</v>
      </c>
      <c r="AS23" s="188">
        <v>-113381.68813374999</v>
      </c>
      <c r="AT23" s="188">
        <v>-275248.12867814966</v>
      </c>
      <c r="AU23" s="188">
        <v>134273.64887191029</v>
      </c>
      <c r="AV23" s="188">
        <v>-9183.1009569999296</v>
      </c>
      <c r="AW23" s="188">
        <v>27473.257238600287</v>
      </c>
      <c r="AX23" s="188">
        <v>-76376.113736699801</v>
      </c>
      <c r="AY23" s="188">
        <v>-37073.674055839772</v>
      </c>
      <c r="AZ23" s="188">
        <v>-329773.87787155953</v>
      </c>
      <c r="BA23" s="188">
        <v>-64567.42379519972</v>
      </c>
      <c r="BB23" s="188">
        <v>-24501.974961129541</v>
      </c>
      <c r="BC23" s="188">
        <v>-49653.483036399586</v>
      </c>
      <c r="BD23" s="188">
        <v>-122206.04687166016</v>
      </c>
      <c r="BE23" s="188">
        <v>-1171754.7313940506</v>
      </c>
      <c r="BF23" s="188">
        <v>-69887.110524660442</v>
      </c>
      <c r="BG23" s="188">
        <v>-234626.12703657016</v>
      </c>
      <c r="BH23" s="188">
        <v>113690.67133428995</v>
      </c>
      <c r="BI23" s="188">
        <v>-53737.102547770191</v>
      </c>
      <c r="BJ23" s="188">
        <v>-45919.974098370294</v>
      </c>
      <c r="BK23" s="188">
        <v>9347.7056133198785</v>
      </c>
      <c r="BL23" s="188">
        <v>-171972.57591899019</v>
      </c>
      <c r="BM23" s="188">
        <v>-330759.95407634997</v>
      </c>
      <c r="BN23" s="188">
        <v>-65062.750887769973</v>
      </c>
      <c r="BO23" s="188">
        <v>-85271.636491710087</v>
      </c>
      <c r="BP23" s="188">
        <v>-26069.139704540023</v>
      </c>
      <c r="BQ23" s="188">
        <v>-211486.7370549296</v>
      </c>
    </row>
    <row r="24" spans="2:69">
      <c r="B24" s="214" t="s">
        <v>154</v>
      </c>
      <c r="C24" s="215" t="s">
        <v>155</v>
      </c>
      <c r="D24" s="189" t="s">
        <v>126</v>
      </c>
      <c r="E24" s="188">
        <v>-1578377.9421726782</v>
      </c>
      <c r="F24" s="188">
        <v>-110095.33116664412</v>
      </c>
      <c r="G24" s="188">
        <v>-105526.67984748841</v>
      </c>
      <c r="H24" s="188">
        <v>-104492.10898339807</v>
      </c>
      <c r="I24" s="188">
        <v>-154394.92197503574</v>
      </c>
      <c r="J24" s="188">
        <v>-154105.17079435883</v>
      </c>
      <c r="K24" s="188">
        <v>-57810.241600092733</v>
      </c>
      <c r="L24" s="188">
        <v>-226644.38947913755</v>
      </c>
      <c r="M24" s="188">
        <v>-125392.41916789702</v>
      </c>
      <c r="N24" s="188">
        <v>-169614.78957107081</v>
      </c>
      <c r="O24" s="188">
        <v>-120533.44701096701</v>
      </c>
      <c r="P24" s="188">
        <v>-105930.75705178664</v>
      </c>
      <c r="Q24" s="188">
        <v>-143837.68552480231</v>
      </c>
      <c r="R24" s="188">
        <v>-2455329.3627342721</v>
      </c>
      <c r="S24" s="188">
        <v>-118832.28491098923</v>
      </c>
      <c r="T24" s="188">
        <v>-174111.25538495759</v>
      </c>
      <c r="U24" s="188">
        <v>-124082.28739107423</v>
      </c>
      <c r="V24" s="188">
        <v>-212660.14679578604</v>
      </c>
      <c r="W24" s="188">
        <v>-283558.55240868567</v>
      </c>
      <c r="X24" s="188">
        <v>-290929.56539599865</v>
      </c>
      <c r="Y24" s="188">
        <v>-224259.11572349735</v>
      </c>
      <c r="Z24" s="188">
        <v>-339771.43236701196</v>
      </c>
      <c r="AA24" s="188">
        <v>-266372.83084043069</v>
      </c>
      <c r="AB24" s="188">
        <v>-123153.28467313445</v>
      </c>
      <c r="AC24" s="188">
        <v>-123910.75528491801</v>
      </c>
      <c r="AD24" s="188">
        <v>-173687.85155778658</v>
      </c>
      <c r="AE24" s="188">
        <v>-1757320.162434753</v>
      </c>
      <c r="AF24" s="188">
        <v>-180237.47332766483</v>
      </c>
      <c r="AG24" s="188">
        <v>-233973.48320157477</v>
      </c>
      <c r="AH24" s="188">
        <v>9102.6645271515008</v>
      </c>
      <c r="AI24" s="188">
        <v>-53890.13947355561</v>
      </c>
      <c r="AJ24" s="188">
        <v>-110994.05568448018</v>
      </c>
      <c r="AK24" s="188">
        <v>-129782.71209379483</v>
      </c>
      <c r="AL24" s="188">
        <v>-189693.59629524103</v>
      </c>
      <c r="AM24" s="188">
        <v>-339557.32390187355</v>
      </c>
      <c r="AN24" s="188">
        <v>-135546.81395030138</v>
      </c>
      <c r="AO24" s="188">
        <v>-16988.422385432292</v>
      </c>
      <c r="AP24" s="188">
        <v>-98225.430041906773</v>
      </c>
      <c r="AQ24" s="188">
        <v>-277533.376606078</v>
      </c>
      <c r="AR24" s="188">
        <v>-940218.60598687921</v>
      </c>
      <c r="AS24" s="188">
        <v>-113381.68813374999</v>
      </c>
      <c r="AT24" s="188">
        <v>-275248.12867814966</v>
      </c>
      <c r="AU24" s="188">
        <v>134273.64887191029</v>
      </c>
      <c r="AV24" s="188">
        <v>-9183.1009569999296</v>
      </c>
      <c r="AW24" s="188">
        <v>27473.257238600287</v>
      </c>
      <c r="AX24" s="188">
        <v>-76376.113736699801</v>
      </c>
      <c r="AY24" s="188">
        <v>-37073.674055839772</v>
      </c>
      <c r="AZ24" s="188">
        <v>-329773.87787155953</v>
      </c>
      <c r="BA24" s="188">
        <v>-64567.42379519972</v>
      </c>
      <c r="BB24" s="188">
        <v>-24501.974961129541</v>
      </c>
      <c r="BC24" s="188">
        <v>-49653.483036399586</v>
      </c>
      <c r="BD24" s="188">
        <v>-122206.04687166016</v>
      </c>
      <c r="BE24" s="188">
        <v>-1171754.7313940506</v>
      </c>
      <c r="BF24" s="188">
        <v>-69887.110524660442</v>
      </c>
      <c r="BG24" s="188">
        <v>-234626.12703657016</v>
      </c>
      <c r="BH24" s="188">
        <v>113690.67133428995</v>
      </c>
      <c r="BI24" s="188">
        <v>-53737.102547770191</v>
      </c>
      <c r="BJ24" s="188">
        <v>-45919.974098370294</v>
      </c>
      <c r="BK24" s="188">
        <v>9347.7056133198785</v>
      </c>
      <c r="BL24" s="188">
        <v>-171972.57591899019</v>
      </c>
      <c r="BM24" s="188">
        <v>-330759.95407634997</v>
      </c>
      <c r="BN24" s="188">
        <v>-65062.750887769973</v>
      </c>
      <c r="BO24" s="188">
        <v>-85271.636491710087</v>
      </c>
      <c r="BP24" s="188">
        <v>-26069.139704540023</v>
      </c>
      <c r="BQ24" s="188">
        <v>-211486.7370549296</v>
      </c>
    </row>
    <row r="25" spans="2:69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2:69">
      <c r="B26" s="39" t="s">
        <v>31</v>
      </c>
      <c r="C26" s="27" t="s">
        <v>158</v>
      </c>
      <c r="D26" s="22" t="s">
        <v>126</v>
      </c>
      <c r="E26" s="199">
        <v>453291.70294907724</v>
      </c>
      <c r="F26" s="199">
        <v>79569.276334439695</v>
      </c>
      <c r="G26" s="199">
        <v>14825.520006446483</v>
      </c>
      <c r="H26" s="199">
        <v>24928.776712306128</v>
      </c>
      <c r="I26" s="199">
        <v>23038.621017720605</v>
      </c>
      <c r="J26" s="199">
        <v>35344.412263025304</v>
      </c>
      <c r="K26" s="199">
        <v>25533.142392799786</v>
      </c>
      <c r="L26" s="199">
        <v>21799.268690101449</v>
      </c>
      <c r="M26" s="199">
        <v>33432.886088708023</v>
      </c>
      <c r="N26" s="199">
        <v>27578.083383317891</v>
      </c>
      <c r="O26" s="199">
        <v>43132.770964358591</v>
      </c>
      <c r="P26" s="199">
        <v>34518.013737256588</v>
      </c>
      <c r="Q26" s="199">
        <v>89590.931358596732</v>
      </c>
      <c r="R26" s="199">
        <v>380351.36958660994</v>
      </c>
      <c r="S26" s="199">
        <v>13642.301339735503</v>
      </c>
      <c r="T26" s="199">
        <v>25639.572615352674</v>
      </c>
      <c r="U26" s="199">
        <v>26298.965235291827</v>
      </c>
      <c r="V26" s="199">
        <v>29705.843224999993</v>
      </c>
      <c r="W26" s="199">
        <v>26124.387702440006</v>
      </c>
      <c r="X26" s="199">
        <v>40617.057903260007</v>
      </c>
      <c r="Y26" s="199">
        <v>18087.617857640002</v>
      </c>
      <c r="Z26" s="199">
        <v>24245.37317381</v>
      </c>
      <c r="AA26" s="199">
        <v>33879.03194868</v>
      </c>
      <c r="AB26" s="199">
        <v>22658.92843059999</v>
      </c>
      <c r="AC26" s="199">
        <v>38450.769735339993</v>
      </c>
      <c r="AD26" s="199">
        <v>81001.520419460008</v>
      </c>
      <c r="AE26" s="199">
        <v>346464.86343639001</v>
      </c>
      <c r="AF26" s="199">
        <v>6277.4093027100034</v>
      </c>
      <c r="AG26" s="199">
        <v>30954.345520580009</v>
      </c>
      <c r="AH26" s="199">
        <v>45184.852825310001</v>
      </c>
      <c r="AI26" s="199">
        <v>20187.15400758</v>
      </c>
      <c r="AJ26" s="199">
        <v>35341.678337919999</v>
      </c>
      <c r="AK26" s="199">
        <v>9174.0752293199948</v>
      </c>
      <c r="AL26" s="199">
        <v>25819.692953129997</v>
      </c>
      <c r="AM26" s="199">
        <v>17528.295200889999</v>
      </c>
      <c r="AN26" s="199">
        <v>20890.375768720001</v>
      </c>
      <c r="AO26" s="199">
        <v>32218.282391199988</v>
      </c>
      <c r="AP26" s="199">
        <v>29409.614794879995</v>
      </c>
      <c r="AQ26" s="199">
        <v>73479.087104150021</v>
      </c>
      <c r="AR26" s="199">
        <v>355875.65387086</v>
      </c>
      <c r="AS26" s="199">
        <v>7280.5771385500002</v>
      </c>
      <c r="AT26" s="199">
        <v>39135.403553470009</v>
      </c>
      <c r="AU26" s="199">
        <v>14231.762478579996</v>
      </c>
      <c r="AV26" s="199">
        <v>21231.615002710001</v>
      </c>
      <c r="AW26" s="199">
        <v>13233.810033069996</v>
      </c>
      <c r="AX26" s="199">
        <v>17397.850988309998</v>
      </c>
      <c r="AY26" s="199">
        <v>20240.895974839998</v>
      </c>
      <c r="AZ26" s="199">
        <v>29069.80961629</v>
      </c>
      <c r="BA26" s="199">
        <v>45562.484836410003</v>
      </c>
      <c r="BB26" s="199">
        <v>26330.989837600006</v>
      </c>
      <c r="BC26" s="199">
        <v>25812.836580969997</v>
      </c>
      <c r="BD26" s="199">
        <v>96347.617830059986</v>
      </c>
      <c r="BE26" s="199">
        <v>341424.17604898004</v>
      </c>
      <c r="BF26" s="199">
        <v>7112.8511475699997</v>
      </c>
      <c r="BG26" s="199">
        <v>33378.518389250006</v>
      </c>
      <c r="BH26" s="199">
        <v>20783.344661220002</v>
      </c>
      <c r="BI26" s="199">
        <v>12031.721441050002</v>
      </c>
      <c r="BJ26" s="199">
        <v>31694.363853440005</v>
      </c>
      <c r="BK26" s="199">
        <v>32381.522727400006</v>
      </c>
      <c r="BL26" s="199">
        <v>22412.25677353</v>
      </c>
      <c r="BM26" s="199">
        <v>21419.614252790001</v>
      </c>
      <c r="BN26" s="199">
        <v>19378.716572200006</v>
      </c>
      <c r="BO26" s="199">
        <v>35138.31489216</v>
      </c>
      <c r="BP26" s="199">
        <v>20530.835329469995</v>
      </c>
      <c r="BQ26" s="199">
        <v>85162.116008900004</v>
      </c>
    </row>
    <row r="27" spans="2:69">
      <c r="B27" s="41" t="s">
        <v>33</v>
      </c>
      <c r="C27" s="29" t="s">
        <v>159</v>
      </c>
      <c r="D27" s="22" t="s">
        <v>126</v>
      </c>
      <c r="E27" s="30">
        <v>453291.70294907724</v>
      </c>
      <c r="F27" s="30">
        <v>79569.276334439695</v>
      </c>
      <c r="G27" s="30">
        <v>14825.520006446483</v>
      </c>
      <c r="H27" s="30">
        <v>24928.776712306128</v>
      </c>
      <c r="I27" s="30">
        <v>23038.621017720605</v>
      </c>
      <c r="J27" s="30">
        <v>35344.412263025304</v>
      </c>
      <c r="K27" s="30">
        <v>25533.142392799786</v>
      </c>
      <c r="L27" s="30">
        <v>21799.268690101449</v>
      </c>
      <c r="M27" s="30">
        <v>33432.886088708023</v>
      </c>
      <c r="N27" s="30">
        <v>27578.083383317891</v>
      </c>
      <c r="O27" s="30">
        <v>43132.770964358591</v>
      </c>
      <c r="P27" s="30">
        <v>34518.013737256588</v>
      </c>
      <c r="Q27" s="30">
        <v>89590.931358596732</v>
      </c>
      <c r="R27" s="30">
        <v>380351.36958660994</v>
      </c>
      <c r="S27" s="30">
        <v>13642.301339735503</v>
      </c>
      <c r="T27" s="30">
        <v>25639.572615352674</v>
      </c>
      <c r="U27" s="30">
        <v>26298.965235291827</v>
      </c>
      <c r="V27" s="30">
        <v>29705.843224999993</v>
      </c>
      <c r="W27" s="30">
        <v>26124.387702440006</v>
      </c>
      <c r="X27" s="30">
        <v>40617.057903260007</v>
      </c>
      <c r="Y27" s="30">
        <v>18087.617857640002</v>
      </c>
      <c r="Z27" s="30">
        <v>24245.37317381</v>
      </c>
      <c r="AA27" s="30">
        <v>33879.03194868</v>
      </c>
      <c r="AB27" s="30">
        <v>22658.92843059999</v>
      </c>
      <c r="AC27" s="30">
        <v>38450.769735339993</v>
      </c>
      <c r="AD27" s="30">
        <v>81001.520419460008</v>
      </c>
      <c r="AE27" s="30">
        <v>336444.29796035</v>
      </c>
      <c r="AF27" s="30">
        <v>6277.4093027100034</v>
      </c>
      <c r="AG27" s="30">
        <v>30613.27178032001</v>
      </c>
      <c r="AH27" s="30">
        <v>45184.665325310001</v>
      </c>
      <c r="AI27" s="30">
        <v>20181.740814699999</v>
      </c>
      <c r="AJ27" s="30">
        <v>34862.245434709999</v>
      </c>
      <c r="AK27" s="30">
        <v>9161.9185463199956</v>
      </c>
      <c r="AL27" s="30">
        <v>25553.572478129998</v>
      </c>
      <c r="AM27" s="30">
        <v>17230.035903989999</v>
      </c>
      <c r="AN27" s="30">
        <v>20781.26129672</v>
      </c>
      <c r="AO27" s="30">
        <v>29156.073044819987</v>
      </c>
      <c r="AP27" s="30">
        <v>28818.200750879994</v>
      </c>
      <c r="AQ27" s="30">
        <v>68623.903281740015</v>
      </c>
      <c r="AR27" s="30">
        <v>349851.96506819979</v>
      </c>
      <c r="AS27" s="30">
        <v>7173.0091898000001</v>
      </c>
      <c r="AT27" s="30">
        <v>38671.801010470008</v>
      </c>
      <c r="AU27" s="30">
        <v>13977.786514229996</v>
      </c>
      <c r="AV27" s="30">
        <v>21125.592805570002</v>
      </c>
      <c r="AW27" s="30">
        <v>13050.380923569996</v>
      </c>
      <c r="AX27" s="30">
        <v>16967.759240909996</v>
      </c>
      <c r="AY27" s="30">
        <v>20219.143934839998</v>
      </c>
      <c r="AZ27" s="30">
        <v>27457.770912489999</v>
      </c>
      <c r="BA27" s="30">
        <v>45377.023299530003</v>
      </c>
      <c r="BB27" s="30">
        <v>26071.551179040005</v>
      </c>
      <c r="BC27" s="30">
        <v>24935.761378709998</v>
      </c>
      <c r="BD27" s="30">
        <v>94824.384679039984</v>
      </c>
      <c r="BE27" s="30">
        <v>329913.12872613</v>
      </c>
      <c r="BF27" s="30">
        <v>7112.8511475699997</v>
      </c>
      <c r="BG27" s="30">
        <v>32675.334427250004</v>
      </c>
      <c r="BH27" s="30">
        <v>20637.698804300002</v>
      </c>
      <c r="BI27" s="30">
        <v>11731.286665050002</v>
      </c>
      <c r="BJ27" s="30">
        <v>31398.323113390004</v>
      </c>
      <c r="BK27" s="30">
        <v>30611.690958500007</v>
      </c>
      <c r="BL27" s="30">
        <v>21533.658335460001</v>
      </c>
      <c r="BM27" s="30">
        <v>21312.355838790001</v>
      </c>
      <c r="BN27" s="30">
        <v>18437.521832620008</v>
      </c>
      <c r="BO27" s="30">
        <v>34569.140543649999</v>
      </c>
      <c r="BP27" s="30">
        <v>19723.871988649997</v>
      </c>
      <c r="BQ27" s="30">
        <v>80169.395070900006</v>
      </c>
    </row>
    <row r="28" spans="2:69">
      <c r="B28" s="41" t="s">
        <v>43</v>
      </c>
      <c r="C28" s="29" t="s">
        <v>160</v>
      </c>
      <c r="D28" s="22" t="s">
        <v>126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</row>
    <row r="29" spans="2:69">
      <c r="B29" s="41" t="s">
        <v>45</v>
      </c>
      <c r="C29" s="29" t="s">
        <v>161</v>
      </c>
      <c r="D29" s="22" t="s">
        <v>126</v>
      </c>
      <c r="E29" s="30">
        <v>0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0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0</v>
      </c>
      <c r="AQ29" s="30">
        <v>0</v>
      </c>
      <c r="AR29" s="30">
        <v>6.4900000200000001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4</v>
      </c>
      <c r="BA29" s="30">
        <v>0</v>
      </c>
      <c r="BB29" s="30">
        <v>0</v>
      </c>
      <c r="BC29" s="30">
        <v>0</v>
      </c>
      <c r="BD29" s="30">
        <v>2.4900000200000001</v>
      </c>
      <c r="BE29" s="30">
        <v>7.1361399999999993</v>
      </c>
      <c r="BF29" s="30">
        <v>0</v>
      </c>
      <c r="BG29" s="30">
        <v>0</v>
      </c>
      <c r="BH29" s="30">
        <v>0</v>
      </c>
      <c r="BI29" s="30">
        <v>2.5</v>
      </c>
      <c r="BJ29" s="30">
        <v>0.34214</v>
      </c>
      <c r="BK29" s="30">
        <v>2.1469999999999998</v>
      </c>
      <c r="BL29" s="30">
        <v>0</v>
      </c>
      <c r="BM29" s="30">
        <v>2.1469999999999998</v>
      </c>
      <c r="BN29" s="30">
        <v>0</v>
      </c>
      <c r="BO29" s="30">
        <v>0</v>
      </c>
      <c r="BP29" s="30">
        <v>0</v>
      </c>
      <c r="BQ29" s="30">
        <v>0</v>
      </c>
    </row>
    <row r="30" spans="2:69">
      <c r="B30" s="42" t="s">
        <v>47</v>
      </c>
      <c r="C30" s="31" t="s">
        <v>162</v>
      </c>
      <c r="D30" s="32" t="s">
        <v>126</v>
      </c>
      <c r="E30" s="30">
        <v>0</v>
      </c>
      <c r="F30" s="30">
        <v>0</v>
      </c>
      <c r="G30" s="30">
        <v>0</v>
      </c>
      <c r="H30" s="30">
        <v>0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  <c r="S30" s="30">
        <v>0</v>
      </c>
      <c r="T30" s="30">
        <v>0</v>
      </c>
      <c r="U30" s="30">
        <v>0</v>
      </c>
      <c r="V30" s="30">
        <v>0</v>
      </c>
      <c r="W30" s="30">
        <v>0</v>
      </c>
      <c r="X30" s="30">
        <v>0</v>
      </c>
      <c r="Y30" s="30">
        <v>0</v>
      </c>
      <c r="Z30" s="30">
        <v>0</v>
      </c>
      <c r="AA30" s="30">
        <v>0</v>
      </c>
      <c r="AB30" s="30">
        <v>0</v>
      </c>
      <c r="AC30" s="30">
        <v>0</v>
      </c>
      <c r="AD30" s="30">
        <v>0</v>
      </c>
      <c r="AE30" s="30">
        <v>10020.565476039999</v>
      </c>
      <c r="AF30" s="30">
        <v>0</v>
      </c>
      <c r="AG30" s="30">
        <v>341.07374025999997</v>
      </c>
      <c r="AH30" s="30">
        <v>0.1875</v>
      </c>
      <c r="AI30" s="30">
        <v>5.4131928799999995</v>
      </c>
      <c r="AJ30" s="30">
        <v>479.43290321000001</v>
      </c>
      <c r="AK30" s="30">
        <v>12.156682999999999</v>
      </c>
      <c r="AL30" s="30">
        <v>266.120475</v>
      </c>
      <c r="AM30" s="30">
        <v>298.25929689999998</v>
      </c>
      <c r="AN30" s="30">
        <v>109.11447200000001</v>
      </c>
      <c r="AO30" s="30">
        <v>3062.2093463800002</v>
      </c>
      <c r="AP30" s="30">
        <v>591.41404399999999</v>
      </c>
      <c r="AQ30" s="30">
        <v>4855.1838224100002</v>
      </c>
      <c r="AR30" s="30">
        <v>6017.1988026399995</v>
      </c>
      <c r="AS30" s="30">
        <v>107.56794875</v>
      </c>
      <c r="AT30" s="30">
        <v>463.60254300000003</v>
      </c>
      <c r="AU30" s="30">
        <v>253.97596435</v>
      </c>
      <c r="AV30" s="30">
        <v>106.02219714</v>
      </c>
      <c r="AW30" s="30">
        <v>183.42910950000001</v>
      </c>
      <c r="AX30" s="30">
        <v>430.09174739999997</v>
      </c>
      <c r="AY30" s="30">
        <v>21.752040000000001</v>
      </c>
      <c r="AZ30" s="30">
        <v>1608.0387037999999</v>
      </c>
      <c r="BA30" s="30">
        <v>185.46153687999998</v>
      </c>
      <c r="BB30" s="30">
        <v>259.43865855999996</v>
      </c>
      <c r="BC30" s="30">
        <v>877.07520226000008</v>
      </c>
      <c r="BD30" s="30">
        <v>1520.7431509999999</v>
      </c>
      <c r="BE30" s="30">
        <v>11503.911182849999</v>
      </c>
      <c r="BF30" s="30">
        <v>0</v>
      </c>
      <c r="BG30" s="30">
        <v>703.18396200000007</v>
      </c>
      <c r="BH30" s="30">
        <v>145.64585691999997</v>
      </c>
      <c r="BI30" s="30">
        <v>297.934776</v>
      </c>
      <c r="BJ30" s="30">
        <v>295.69860004999998</v>
      </c>
      <c r="BK30" s="30">
        <v>1767.6847689000001</v>
      </c>
      <c r="BL30" s="30">
        <v>878.59843807000016</v>
      </c>
      <c r="BM30" s="30">
        <v>105.11141400000001</v>
      </c>
      <c r="BN30" s="30">
        <v>941.1947395799998</v>
      </c>
      <c r="BO30" s="30">
        <v>569.17434851000007</v>
      </c>
      <c r="BP30" s="30">
        <v>806.9633408200001</v>
      </c>
      <c r="BQ30" s="30">
        <v>4992.7209380000004</v>
      </c>
    </row>
    <row r="31" spans="2:69">
      <c r="B31" s="216" t="s">
        <v>163</v>
      </c>
      <c r="C31" s="217" t="s">
        <v>164</v>
      </c>
      <c r="D31" s="190" t="s">
        <v>126</v>
      </c>
      <c r="E31" s="188">
        <v>7609435.1648036297</v>
      </c>
      <c r="F31" s="188">
        <v>711467.88186528767</v>
      </c>
      <c r="G31" s="188">
        <v>468469.09989856469</v>
      </c>
      <c r="H31" s="188">
        <v>681400.63094616332</v>
      </c>
      <c r="I31" s="188">
        <v>571764.48715550499</v>
      </c>
      <c r="J31" s="188">
        <v>543688.04102024902</v>
      </c>
      <c r="K31" s="188">
        <v>558134.30943383998</v>
      </c>
      <c r="L31" s="188">
        <v>616838.11671245284</v>
      </c>
      <c r="M31" s="188">
        <v>542834.38103538728</v>
      </c>
      <c r="N31" s="188">
        <v>695799.30340706545</v>
      </c>
      <c r="O31" s="188">
        <v>620134.32725269441</v>
      </c>
      <c r="P31" s="188">
        <v>551427.52871324867</v>
      </c>
      <c r="Q31" s="188">
        <v>1047477.0573631722</v>
      </c>
      <c r="R31" s="188">
        <v>7812181.7253685119</v>
      </c>
      <c r="S31" s="188">
        <v>642567.4541195021</v>
      </c>
      <c r="T31" s="188">
        <v>603668.48738767067</v>
      </c>
      <c r="U31" s="188">
        <v>711860.48015686136</v>
      </c>
      <c r="V31" s="188">
        <v>563551.48333598499</v>
      </c>
      <c r="W31" s="188">
        <v>570530.95466485247</v>
      </c>
      <c r="X31" s="188">
        <v>648560.83107651526</v>
      </c>
      <c r="Y31" s="188">
        <v>583631.32344693877</v>
      </c>
      <c r="Z31" s="188">
        <v>708133.89405321795</v>
      </c>
      <c r="AA31" s="188">
        <v>744391.65663548489</v>
      </c>
      <c r="AB31" s="188">
        <v>543571.76375095686</v>
      </c>
      <c r="AC31" s="188">
        <v>552196.36953891732</v>
      </c>
      <c r="AD31" s="188">
        <v>939517.02720160759</v>
      </c>
      <c r="AE31" s="188">
        <v>8355512.316222772</v>
      </c>
      <c r="AF31" s="188">
        <v>671329.76690420858</v>
      </c>
      <c r="AG31" s="188">
        <v>693506.19744132517</v>
      </c>
      <c r="AH31" s="188">
        <v>779664.98654040927</v>
      </c>
      <c r="AI31" s="188">
        <v>528666.79849607323</v>
      </c>
      <c r="AJ31" s="188">
        <v>566014.66540621803</v>
      </c>
      <c r="AK31" s="188">
        <v>672491.83654722455</v>
      </c>
      <c r="AL31" s="188">
        <v>663175.09770961571</v>
      </c>
      <c r="AM31" s="188">
        <v>788127.28837989818</v>
      </c>
      <c r="AN31" s="188">
        <v>696023.07654723432</v>
      </c>
      <c r="AO31" s="188">
        <v>535707.05297720071</v>
      </c>
      <c r="AP31" s="188">
        <v>611819.3630107207</v>
      </c>
      <c r="AQ31" s="188">
        <v>1148986.1862626432</v>
      </c>
      <c r="AR31" s="188">
        <v>8461026.999490818</v>
      </c>
      <c r="AS31" s="188">
        <v>733550.15629384003</v>
      </c>
      <c r="AT31" s="188">
        <v>804200.00642471958</v>
      </c>
      <c r="AU31" s="188">
        <v>731779.25065669976</v>
      </c>
      <c r="AV31" s="188">
        <v>487987.02683007991</v>
      </c>
      <c r="AW31" s="188">
        <v>480454.94825586973</v>
      </c>
      <c r="AX31" s="188">
        <v>742858.65364083974</v>
      </c>
      <c r="AY31" s="188">
        <v>645061.12438580976</v>
      </c>
      <c r="AZ31" s="188">
        <v>857558.9814803995</v>
      </c>
      <c r="BA31" s="188">
        <v>753442.34431030974</v>
      </c>
      <c r="BB31" s="188">
        <v>572965.47645392967</v>
      </c>
      <c r="BC31" s="188">
        <v>603606.09665985953</v>
      </c>
      <c r="BD31" s="188">
        <v>1047562.9340984601</v>
      </c>
      <c r="BE31" s="188">
        <v>8704426.8756666798</v>
      </c>
      <c r="BF31" s="188">
        <v>756111.62605869048</v>
      </c>
      <c r="BG31" s="188">
        <v>744780.80329753016</v>
      </c>
      <c r="BH31" s="188">
        <v>768538.51917042991</v>
      </c>
      <c r="BI31" s="188">
        <v>560827.62513796031</v>
      </c>
      <c r="BJ31" s="188">
        <v>593992.40915062034</v>
      </c>
      <c r="BK31" s="188">
        <v>674382.26391495019</v>
      </c>
      <c r="BL31" s="188">
        <v>729448.85634914029</v>
      </c>
      <c r="BM31" s="188">
        <v>840581.10288495</v>
      </c>
      <c r="BN31" s="188">
        <v>706681.41769676004</v>
      </c>
      <c r="BO31" s="188">
        <v>648699.63735723996</v>
      </c>
      <c r="BP31" s="188">
        <v>595707.07906171004</v>
      </c>
      <c r="BQ31" s="188">
        <v>1084675.5355866996</v>
      </c>
    </row>
    <row r="32" spans="2:69">
      <c r="B32" s="216" t="s">
        <v>165</v>
      </c>
      <c r="C32" s="217" t="s">
        <v>166</v>
      </c>
      <c r="D32" s="190" t="s">
        <v>126</v>
      </c>
      <c r="E32" s="188">
        <v>-2031669.6451217551</v>
      </c>
      <c r="F32" s="188">
        <v>-189664.60750108387</v>
      </c>
      <c r="G32" s="188">
        <v>-120352.19985393487</v>
      </c>
      <c r="H32" s="188">
        <v>-129420.88569570414</v>
      </c>
      <c r="I32" s="188">
        <v>-177433.54299275629</v>
      </c>
      <c r="J32" s="188">
        <v>-189449.58305738412</v>
      </c>
      <c r="K32" s="188">
        <v>-83343.383992892574</v>
      </c>
      <c r="L32" s="188">
        <v>-248443.658169239</v>
      </c>
      <c r="M32" s="188">
        <v>-158825.30525660503</v>
      </c>
      <c r="N32" s="188">
        <v>-197192.87295438873</v>
      </c>
      <c r="O32" s="188">
        <v>-163666.21797532559</v>
      </c>
      <c r="P32" s="188">
        <v>-140448.77078904328</v>
      </c>
      <c r="Q32" s="188">
        <v>-233428.61688339908</v>
      </c>
      <c r="R32" s="188">
        <v>-2835680.7323208824</v>
      </c>
      <c r="S32" s="188">
        <v>-132474.58625072474</v>
      </c>
      <c r="T32" s="188">
        <v>-199750.82800031028</v>
      </c>
      <c r="U32" s="188">
        <v>-150381.2526263661</v>
      </c>
      <c r="V32" s="188">
        <v>-242365.990020786</v>
      </c>
      <c r="W32" s="188">
        <v>-309682.9401111257</v>
      </c>
      <c r="X32" s="188">
        <v>-331546.62329925864</v>
      </c>
      <c r="Y32" s="188">
        <v>-242346.73358113738</v>
      </c>
      <c r="Z32" s="188">
        <v>-364016.80554082192</v>
      </c>
      <c r="AA32" s="188">
        <v>-300251.86278911063</v>
      </c>
      <c r="AB32" s="188">
        <v>-145812.21310373442</v>
      </c>
      <c r="AC32" s="188">
        <v>-162361.52502025798</v>
      </c>
      <c r="AD32" s="188">
        <v>-254689.3719772466</v>
      </c>
      <c r="AE32" s="188">
        <v>-2103785.0258711427</v>
      </c>
      <c r="AF32" s="188">
        <v>-186514.88263037481</v>
      </c>
      <c r="AG32" s="188">
        <v>-264927.82872215472</v>
      </c>
      <c r="AH32" s="188">
        <v>-36082.188298158464</v>
      </c>
      <c r="AI32" s="188">
        <v>-74077.293481135566</v>
      </c>
      <c r="AJ32" s="188">
        <v>-146335.73402240017</v>
      </c>
      <c r="AK32" s="188">
        <v>-138956.78732311481</v>
      </c>
      <c r="AL32" s="188">
        <v>-215513.28924837103</v>
      </c>
      <c r="AM32" s="188">
        <v>-357085.61910276359</v>
      </c>
      <c r="AN32" s="188">
        <v>-156437.18971902144</v>
      </c>
      <c r="AO32" s="188">
        <v>-49206.704776632308</v>
      </c>
      <c r="AP32" s="188">
        <v>-127635.04483678681</v>
      </c>
      <c r="AQ32" s="188">
        <v>-351012.4637102281</v>
      </c>
      <c r="AR32" s="188">
        <v>-1296094.2598577393</v>
      </c>
      <c r="AS32" s="188">
        <v>-120662.26527229999</v>
      </c>
      <c r="AT32" s="188">
        <v>-314383.5322316197</v>
      </c>
      <c r="AU32" s="188">
        <v>120041.88639333029</v>
      </c>
      <c r="AV32" s="188">
        <v>-30414.715959709953</v>
      </c>
      <c r="AW32" s="188">
        <v>14239.447205530305</v>
      </c>
      <c r="AX32" s="188">
        <v>-93773.964725009748</v>
      </c>
      <c r="AY32" s="188">
        <v>-57314.57003067981</v>
      </c>
      <c r="AZ32" s="188">
        <v>-358843.68748784956</v>
      </c>
      <c r="BA32" s="188">
        <v>-110129.90863160975</v>
      </c>
      <c r="BB32" s="188">
        <v>-50832.964798729576</v>
      </c>
      <c r="BC32" s="188">
        <v>-75466.319617369561</v>
      </c>
      <c r="BD32" s="188">
        <v>-218553.66470172012</v>
      </c>
      <c r="BE32" s="188">
        <v>-1513178.9074430298</v>
      </c>
      <c r="BF32" s="188">
        <v>-76999.961672230391</v>
      </c>
      <c r="BG32" s="188">
        <v>-268004.6454258202</v>
      </c>
      <c r="BH32" s="188">
        <v>92907.326673069969</v>
      </c>
      <c r="BI32" s="188">
        <v>-65768.823988820252</v>
      </c>
      <c r="BJ32" s="188">
        <v>-77614.337951810332</v>
      </c>
      <c r="BK32" s="188">
        <v>-23033.817114080186</v>
      </c>
      <c r="BL32" s="188">
        <v>-194384.83269252023</v>
      </c>
      <c r="BM32" s="188">
        <v>-352179.56832913996</v>
      </c>
      <c r="BN32" s="188">
        <v>-84441.467459970037</v>
      </c>
      <c r="BO32" s="188">
        <v>-120409.9513838701</v>
      </c>
      <c r="BP32" s="188">
        <v>-46599.975034010014</v>
      </c>
      <c r="BQ32" s="188">
        <v>-296648.85306382971</v>
      </c>
    </row>
    <row r="33" spans="2:69">
      <c r="B33" s="218" t="s">
        <v>156</v>
      </c>
      <c r="C33" s="219" t="s">
        <v>167</v>
      </c>
      <c r="D33" s="187" t="s">
        <v>126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</row>
    <row r="34" spans="2:69">
      <c r="B34" s="39" t="s">
        <v>57</v>
      </c>
      <c r="C34" s="27" t="s">
        <v>168</v>
      </c>
      <c r="D34" s="22" t="s">
        <v>126</v>
      </c>
      <c r="E34" s="199">
        <v>525008.81316341343</v>
      </c>
      <c r="F34" s="199">
        <v>20568.721339896099</v>
      </c>
      <c r="G34" s="199">
        <v>-12244.3530258665</v>
      </c>
      <c r="H34" s="199">
        <v>448801.84007091704</v>
      </c>
      <c r="I34" s="199">
        <v>-14682.7045317334</v>
      </c>
      <c r="J34" s="199">
        <v>-143443.609596027</v>
      </c>
      <c r="K34" s="199">
        <v>-13328.609050273801</v>
      </c>
      <c r="L34" s="199">
        <v>59095.176431464999</v>
      </c>
      <c r="M34" s="199">
        <v>-122997.58782358599</v>
      </c>
      <c r="N34" s="199">
        <v>-121232.251162867</v>
      </c>
      <c r="O34" s="199">
        <v>195498.29299274299</v>
      </c>
      <c r="P34" s="199">
        <v>637876.55903743301</v>
      </c>
      <c r="Q34" s="199">
        <v>-408902.66151868697</v>
      </c>
      <c r="R34" s="199">
        <v>-498939.46894951002</v>
      </c>
      <c r="S34" s="199">
        <v>-23085.851003773299</v>
      </c>
      <c r="T34" s="199">
        <v>-41695.452963543197</v>
      </c>
      <c r="U34" s="199">
        <v>-77268.468197721697</v>
      </c>
      <c r="V34" s="199">
        <v>292344.569621937</v>
      </c>
      <c r="W34" s="199">
        <v>-180648.23664727301</v>
      </c>
      <c r="X34" s="199">
        <v>-251377.25984218999</v>
      </c>
      <c r="Y34" s="199">
        <v>-31060.769000127399</v>
      </c>
      <c r="Z34" s="199">
        <v>-144752.93736910998</v>
      </c>
      <c r="AA34" s="199">
        <v>318504.93314711301</v>
      </c>
      <c r="AB34" s="199">
        <v>33167.317709655501</v>
      </c>
      <c r="AC34" s="199">
        <v>-148991.86991686499</v>
      </c>
      <c r="AD34" s="199">
        <v>-244075.444487612</v>
      </c>
      <c r="AE34" s="199">
        <v>242847.94554033765</v>
      </c>
      <c r="AF34" s="199">
        <v>91583.170015497468</v>
      </c>
      <c r="AG34" s="199">
        <v>83948.481794917694</v>
      </c>
      <c r="AH34" s="199">
        <v>262788.826931688</v>
      </c>
      <c r="AI34" s="199">
        <v>137890.66712168354</v>
      </c>
      <c r="AJ34" s="199">
        <v>-72431.18071863486</v>
      </c>
      <c r="AK34" s="199">
        <v>325396.4903557871</v>
      </c>
      <c r="AL34" s="199">
        <v>-62267.389188304893</v>
      </c>
      <c r="AM34" s="199">
        <v>120613.25932530993</v>
      </c>
      <c r="AN34" s="199">
        <v>-47875.808593840455</v>
      </c>
      <c r="AO34" s="199">
        <v>16856.827539244285</v>
      </c>
      <c r="AP34" s="199">
        <v>-368935.9898899658</v>
      </c>
      <c r="AQ34" s="199">
        <v>-244719.40915304434</v>
      </c>
      <c r="AR34" s="199">
        <v>327282.30704119575</v>
      </c>
      <c r="AS34" s="199">
        <v>-79015.646977456796</v>
      </c>
      <c r="AT34" s="199">
        <v>-107957.313586249</v>
      </c>
      <c r="AU34" s="199">
        <v>501610.07946602302</v>
      </c>
      <c r="AV34" s="199">
        <v>231938.85506352599</v>
      </c>
      <c r="AW34" s="199">
        <v>-116697.621153006</v>
      </c>
      <c r="AX34" s="199">
        <v>-205775.72104919699</v>
      </c>
      <c r="AY34" s="199">
        <v>-67028.156375306906</v>
      </c>
      <c r="AZ34" s="199">
        <v>120826.893723279</v>
      </c>
      <c r="BA34" s="199">
        <v>-182335.526161113</v>
      </c>
      <c r="BB34" s="199">
        <v>79544.227367727406</v>
      </c>
      <c r="BC34" s="199">
        <v>377435.015540044</v>
      </c>
      <c r="BD34" s="199">
        <v>-225262.77881707501</v>
      </c>
      <c r="BE34" s="199">
        <v>286828.98290952382</v>
      </c>
      <c r="BF34" s="199">
        <v>-374315.41595871246</v>
      </c>
      <c r="BG34" s="199">
        <v>-149319.63420280933</v>
      </c>
      <c r="BH34" s="199">
        <v>250414.05439052969</v>
      </c>
      <c r="BI34" s="199">
        <v>1109824.8302025856</v>
      </c>
      <c r="BJ34" s="199">
        <v>67130.617586369903</v>
      </c>
      <c r="BK34" s="199">
        <v>-31019.863793086399</v>
      </c>
      <c r="BL34" s="199">
        <v>-305920.31827838899</v>
      </c>
      <c r="BM34" s="199">
        <v>-349044.80753943301</v>
      </c>
      <c r="BN34" s="199">
        <v>-246780.37269804999</v>
      </c>
      <c r="BO34" s="199">
        <v>-29397.576623832199</v>
      </c>
      <c r="BP34" s="199">
        <v>630152.95097449794</v>
      </c>
      <c r="BQ34" s="199">
        <v>-284895.48115014698</v>
      </c>
    </row>
    <row r="35" spans="2:69">
      <c r="B35" s="41" t="s">
        <v>75</v>
      </c>
      <c r="C35" s="29" t="s">
        <v>169</v>
      </c>
      <c r="D35" s="22" t="s">
        <v>126</v>
      </c>
      <c r="E35" s="30">
        <v>493102.24521421344</v>
      </c>
      <c r="F35" s="30">
        <v>20568.721339896099</v>
      </c>
      <c r="G35" s="30">
        <v>-12244.3530258665</v>
      </c>
      <c r="H35" s="30">
        <v>417957.94007091701</v>
      </c>
      <c r="I35" s="30">
        <v>-14682.7045317334</v>
      </c>
      <c r="J35" s="30">
        <v>-143443.609596027</v>
      </c>
      <c r="K35" s="30">
        <v>-13328.609050273801</v>
      </c>
      <c r="L35" s="30">
        <v>59095.176431464999</v>
      </c>
      <c r="M35" s="30">
        <v>-123600.73816553599</v>
      </c>
      <c r="N35" s="30">
        <v>-121232.251162867</v>
      </c>
      <c r="O35" s="30">
        <v>195038.77538549301</v>
      </c>
      <c r="P35" s="30">
        <v>637876.55903743301</v>
      </c>
      <c r="Q35" s="30">
        <v>-408902.66151868697</v>
      </c>
      <c r="R35" s="30">
        <v>-499801.64020527003</v>
      </c>
      <c r="S35" s="30">
        <v>-23085.851003773299</v>
      </c>
      <c r="T35" s="30">
        <v>-41695.452963543197</v>
      </c>
      <c r="U35" s="30">
        <v>-77268.468197721697</v>
      </c>
      <c r="V35" s="30">
        <v>292344.569621937</v>
      </c>
      <c r="W35" s="30">
        <v>-180648.23664727301</v>
      </c>
      <c r="X35" s="30">
        <v>-251377.25984218999</v>
      </c>
      <c r="Y35" s="30">
        <v>-31060.769000127399</v>
      </c>
      <c r="Z35" s="30">
        <v>-145615.10862486999</v>
      </c>
      <c r="AA35" s="30">
        <v>318504.93314711301</v>
      </c>
      <c r="AB35" s="30">
        <v>33167.317709655501</v>
      </c>
      <c r="AC35" s="30">
        <v>-148991.86991686499</v>
      </c>
      <c r="AD35" s="30">
        <v>-244075.444487612</v>
      </c>
      <c r="AE35" s="30">
        <v>238342.76334836765</v>
      </c>
      <c r="AF35" s="30">
        <v>91583.170015497468</v>
      </c>
      <c r="AG35" s="30">
        <v>80046.981794917694</v>
      </c>
      <c r="AH35" s="30">
        <v>262788.826931688</v>
      </c>
      <c r="AI35" s="30">
        <v>137890.66712168354</v>
      </c>
      <c r="AJ35" s="30">
        <v>-72431.18071863486</v>
      </c>
      <c r="AK35" s="30">
        <v>325396.4903557871</v>
      </c>
      <c r="AL35" s="30">
        <v>-62267.389188304893</v>
      </c>
      <c r="AM35" s="30">
        <v>120599.65491049993</v>
      </c>
      <c r="AN35" s="30">
        <v>-47875.808593840455</v>
      </c>
      <c r="AO35" s="30">
        <v>16722.187813334283</v>
      </c>
      <c r="AP35" s="30">
        <v>-369391.42794121581</v>
      </c>
      <c r="AQ35" s="30">
        <v>-244719.40915304434</v>
      </c>
      <c r="AR35" s="30">
        <v>321905.01815913571</v>
      </c>
      <c r="AS35" s="30">
        <v>-79015.646977456796</v>
      </c>
      <c r="AT35" s="30">
        <v>-107957.313586249</v>
      </c>
      <c r="AU35" s="30">
        <v>497571.45359810302</v>
      </c>
      <c r="AV35" s="30">
        <v>231938.85506352599</v>
      </c>
      <c r="AW35" s="30">
        <v>-116697.621153006</v>
      </c>
      <c r="AX35" s="30">
        <v>-205775.72104919699</v>
      </c>
      <c r="AY35" s="30">
        <v>-67028.156375306906</v>
      </c>
      <c r="AZ35" s="30">
        <v>120826.893723279</v>
      </c>
      <c r="BA35" s="30">
        <v>-182335.526161113</v>
      </c>
      <c r="BB35" s="30">
        <v>79303.2302339374</v>
      </c>
      <c r="BC35" s="30">
        <v>377435.015540044</v>
      </c>
      <c r="BD35" s="30">
        <v>-226360.444697425</v>
      </c>
      <c r="BE35" s="30">
        <v>282179.38542310375</v>
      </c>
      <c r="BF35" s="30">
        <v>-378472.12346871244</v>
      </c>
      <c r="BG35" s="30">
        <v>-149812.52417922934</v>
      </c>
      <c r="BH35" s="30">
        <v>250414.05439052969</v>
      </c>
      <c r="BI35" s="30">
        <v>1109824.8302025856</v>
      </c>
      <c r="BJ35" s="30">
        <v>67130.617586369903</v>
      </c>
      <c r="BK35" s="30">
        <v>-31019.863793086399</v>
      </c>
      <c r="BL35" s="30">
        <v>-305920.31827838899</v>
      </c>
      <c r="BM35" s="30">
        <v>-349044.80753943301</v>
      </c>
      <c r="BN35" s="30">
        <v>-246780.37269804999</v>
      </c>
      <c r="BO35" s="30">
        <v>-29397.576623832199</v>
      </c>
      <c r="BP35" s="30">
        <v>630152.95097449794</v>
      </c>
      <c r="BQ35" s="30">
        <v>-284895.48115014698</v>
      </c>
    </row>
    <row r="36" spans="2:69">
      <c r="B36" s="41" t="s">
        <v>93</v>
      </c>
      <c r="C36" s="29" t="s">
        <v>170</v>
      </c>
      <c r="D36" s="22" t="s">
        <v>126</v>
      </c>
      <c r="E36" s="30">
        <v>31906.567949200002</v>
      </c>
      <c r="F36" s="30">
        <v>0</v>
      </c>
      <c r="G36" s="30">
        <v>0</v>
      </c>
      <c r="H36" s="30">
        <v>30843.9</v>
      </c>
      <c r="I36" s="30">
        <v>0</v>
      </c>
      <c r="J36" s="30">
        <v>0</v>
      </c>
      <c r="K36" s="30">
        <v>0</v>
      </c>
      <c r="L36" s="30">
        <v>0</v>
      </c>
      <c r="M36" s="30">
        <v>603.15034195000044</v>
      </c>
      <c r="N36" s="30">
        <v>0</v>
      </c>
      <c r="O36" s="30">
        <v>459.51760724999986</v>
      </c>
      <c r="P36" s="30">
        <v>0</v>
      </c>
      <c r="Q36" s="30">
        <v>0</v>
      </c>
      <c r="R36" s="30">
        <v>862.17125576000001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862.17125576000001</v>
      </c>
      <c r="AA36" s="30">
        <v>0</v>
      </c>
      <c r="AB36" s="30">
        <v>0</v>
      </c>
      <c r="AC36" s="30">
        <v>0</v>
      </c>
      <c r="AD36" s="30">
        <v>0</v>
      </c>
      <c r="AE36" s="30">
        <v>4505.1821919699996</v>
      </c>
      <c r="AF36" s="30">
        <v>0</v>
      </c>
      <c r="AG36" s="30">
        <v>3901.5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13.60441481</v>
      </c>
      <c r="AN36" s="30">
        <v>0</v>
      </c>
      <c r="AO36" s="30">
        <v>134.63972591000001</v>
      </c>
      <c r="AP36" s="30">
        <v>455.43805125</v>
      </c>
      <c r="AQ36" s="30">
        <v>0</v>
      </c>
      <c r="AR36" s="30">
        <v>5377.2888820600001</v>
      </c>
      <c r="AS36" s="30">
        <v>0</v>
      </c>
      <c r="AT36" s="30">
        <v>0</v>
      </c>
      <c r="AU36" s="30">
        <v>4038.62586792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240.99713378999968</v>
      </c>
      <c r="BC36" s="30">
        <v>0</v>
      </c>
      <c r="BD36" s="30">
        <v>1097.6658803500004</v>
      </c>
      <c r="BE36" s="30">
        <v>4649.5974864199998</v>
      </c>
      <c r="BF36" s="30">
        <v>4156.7075100000002</v>
      </c>
      <c r="BG36" s="30">
        <v>492.88997642000004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</row>
    <row r="37" spans="2:69">
      <c r="B37" s="39" t="s">
        <v>108</v>
      </c>
      <c r="C37" s="27" t="s">
        <v>171</v>
      </c>
      <c r="D37" s="22" t="s">
        <v>126</v>
      </c>
      <c r="E37" s="199">
        <v>2985876.7387945843</v>
      </c>
      <c r="F37" s="199">
        <v>275551.75116847525</v>
      </c>
      <c r="G37" s="199">
        <v>118934.23368437277</v>
      </c>
      <c r="H37" s="199">
        <v>623759.58460938034</v>
      </c>
      <c r="I37" s="199">
        <v>190497.21594936505</v>
      </c>
      <c r="J37" s="199">
        <v>47630.701036326849</v>
      </c>
      <c r="K37" s="199">
        <v>126211.92750488108</v>
      </c>
      <c r="L37" s="199">
        <v>281062.60479795048</v>
      </c>
      <c r="M37" s="199">
        <v>-15712.247097238807</v>
      </c>
      <c r="N37" s="199">
        <v>74252.69472368648</v>
      </c>
      <c r="O37" s="199">
        <v>479649.24008073099</v>
      </c>
      <c r="P37" s="199">
        <v>835286.40244941879</v>
      </c>
      <c r="Q37" s="199">
        <v>-51247.370112765231</v>
      </c>
      <c r="R37" s="199">
        <v>2384666.8826436857</v>
      </c>
      <c r="S37" s="199">
        <v>131235.50483245277</v>
      </c>
      <c r="T37" s="199">
        <v>164415.66579157097</v>
      </c>
      <c r="U37" s="199">
        <v>121453.28684583699</v>
      </c>
      <c r="V37" s="199">
        <v>517532.48320956522</v>
      </c>
      <c r="W37" s="199">
        <v>82893.563353365971</v>
      </c>
      <c r="X37" s="199">
        <v>65554.566247289011</v>
      </c>
      <c r="Y37" s="199">
        <v>235814.65271687688</v>
      </c>
      <c r="Z37" s="199">
        <v>227337.86454423991</v>
      </c>
      <c r="AA37" s="199">
        <v>627618.80182705051</v>
      </c>
      <c r="AB37" s="199">
        <v>168287.20830946905</v>
      </c>
      <c r="AC37" s="199">
        <v>51057.374556136958</v>
      </c>
      <c r="AD37" s="199">
        <v>-8534.0895901680051</v>
      </c>
      <c r="AE37" s="199">
        <v>2179039.2853226005</v>
      </c>
      <c r="AF37" s="199">
        <v>293247.27128237189</v>
      </c>
      <c r="AG37" s="199">
        <v>333730.4437197799</v>
      </c>
      <c r="AH37" s="199">
        <v>226956.44830113591</v>
      </c>
      <c r="AI37" s="199">
        <v>215382.33122743852</v>
      </c>
      <c r="AJ37" s="199">
        <v>57516.298281542018</v>
      </c>
      <c r="AK37" s="199">
        <v>459509.21511291905</v>
      </c>
      <c r="AL37" s="199">
        <v>146667.492608942</v>
      </c>
      <c r="AM37" s="199">
        <v>453456.94498236699</v>
      </c>
      <c r="AN37" s="199">
        <v>99442.591745754034</v>
      </c>
      <c r="AO37" s="199">
        <v>53318.36992605096</v>
      </c>
      <c r="AP37" s="199">
        <v>-276359.83421913703</v>
      </c>
      <c r="AQ37" s="199">
        <v>116171.71235343625</v>
      </c>
      <c r="AR37" s="199">
        <v>1433133.8020128461</v>
      </c>
      <c r="AS37" s="199">
        <v>42427.317420382242</v>
      </c>
      <c r="AT37" s="199">
        <v>207537.35811099384</v>
      </c>
      <c r="AU37" s="199">
        <v>387826.31523458043</v>
      </c>
      <c r="AV37" s="199">
        <v>294181.35094556329</v>
      </c>
      <c r="AW37" s="199">
        <v>-210381.29308360678</v>
      </c>
      <c r="AX37" s="199">
        <v>-61555.810184957052</v>
      </c>
      <c r="AY37" s="199">
        <v>-27736.185898094671</v>
      </c>
      <c r="AZ37" s="199">
        <v>271475.34693561925</v>
      </c>
      <c r="BA37" s="199">
        <v>-66872.401003451989</v>
      </c>
      <c r="BB37" s="199">
        <v>127403.74306050957</v>
      </c>
      <c r="BC37" s="199">
        <v>469429.7140111113</v>
      </c>
      <c r="BD37" s="199">
        <v>-601.65353580330543</v>
      </c>
      <c r="BE37" s="199">
        <v>1812931.30015037</v>
      </c>
      <c r="BF37" s="199">
        <v>-250624.68005669909</v>
      </c>
      <c r="BG37" s="199">
        <v>135065.92926947292</v>
      </c>
      <c r="BH37" s="199">
        <v>153094.66060654502</v>
      </c>
      <c r="BI37" s="199">
        <v>1127120.992470284</v>
      </c>
      <c r="BJ37" s="199">
        <v>151225.26513002315</v>
      </c>
      <c r="BK37" s="199">
        <v>-22992.540561777059</v>
      </c>
      <c r="BL37" s="199">
        <v>-112428.57558810714</v>
      </c>
      <c r="BM37" s="199">
        <v>-3618.0193246513245</v>
      </c>
      <c r="BN37" s="199">
        <v>-151678.33921415091</v>
      </c>
      <c r="BO37" s="199">
        <v>83603.675649311612</v>
      </c>
      <c r="BP37" s="199">
        <v>672621.96414852666</v>
      </c>
      <c r="BQ37" s="199">
        <v>31540.967621592205</v>
      </c>
    </row>
    <row r="38" spans="2:69">
      <c r="B38" s="41" t="s">
        <v>172</v>
      </c>
      <c r="C38" s="29" t="s">
        <v>173</v>
      </c>
      <c r="D38" s="22" t="s">
        <v>126</v>
      </c>
      <c r="E38" s="30">
        <v>1867286.9878880295</v>
      </c>
      <c r="F38" s="30">
        <v>271841.42435825203</v>
      </c>
      <c r="G38" s="30">
        <v>118117.58120760301</v>
      </c>
      <c r="H38" s="30">
        <v>626440.14762341999</v>
      </c>
      <c r="I38" s="30">
        <v>199086.60368434706</v>
      </c>
      <c r="J38" s="30">
        <v>45707.482085073949</v>
      </c>
      <c r="K38" s="30">
        <v>119678.79031928262</v>
      </c>
      <c r="L38" s="30">
        <v>246476.31224948907</v>
      </c>
      <c r="M38" s="30">
        <v>-12914.962905015986</v>
      </c>
      <c r="N38" s="30">
        <v>78925.899630633008</v>
      </c>
      <c r="O38" s="30">
        <v>265564.10945508402</v>
      </c>
      <c r="P38" s="30">
        <v>-34814.138000184961</v>
      </c>
      <c r="Q38" s="30">
        <v>-56822.26181995403</v>
      </c>
      <c r="R38" s="30">
        <v>1660860.4609369265</v>
      </c>
      <c r="S38" s="30">
        <v>133547.08511668397</v>
      </c>
      <c r="T38" s="30">
        <v>168643.39737074098</v>
      </c>
      <c r="U38" s="30">
        <v>126675.74021665292</v>
      </c>
      <c r="V38" s="30">
        <v>236796.99761800602</v>
      </c>
      <c r="W38" s="30">
        <v>-78599.440152054027</v>
      </c>
      <c r="X38" s="30">
        <v>35054.076408849018</v>
      </c>
      <c r="Y38" s="30">
        <v>293094.42583308101</v>
      </c>
      <c r="Z38" s="30">
        <v>229682.22749048891</v>
      </c>
      <c r="AA38" s="30">
        <v>321646.09180666698</v>
      </c>
      <c r="AB38" s="30">
        <v>176162.85918812905</v>
      </c>
      <c r="AC38" s="30">
        <v>38901.755801732957</v>
      </c>
      <c r="AD38" s="30">
        <v>-20744.755762051005</v>
      </c>
      <c r="AE38" s="30">
        <v>1533808.0927075744</v>
      </c>
      <c r="AF38" s="30">
        <v>289250.42930141091</v>
      </c>
      <c r="AG38" s="30">
        <v>316957.16314132069</v>
      </c>
      <c r="AH38" s="30">
        <v>218757.43727044592</v>
      </c>
      <c r="AI38" s="30">
        <v>216185.71955782853</v>
      </c>
      <c r="AJ38" s="30">
        <v>41413.860370822018</v>
      </c>
      <c r="AK38" s="30">
        <v>263522.27209412906</v>
      </c>
      <c r="AL38" s="30">
        <v>-38465.346785501992</v>
      </c>
      <c r="AM38" s="30">
        <v>454123.66746584501</v>
      </c>
      <c r="AN38" s="30">
        <v>102051.97691950403</v>
      </c>
      <c r="AO38" s="30">
        <v>68584.408574100962</v>
      </c>
      <c r="AP38" s="30">
        <v>-280496.44812350202</v>
      </c>
      <c r="AQ38" s="30">
        <v>-118077.04707882897</v>
      </c>
      <c r="AR38" s="30">
        <v>382005.74758662062</v>
      </c>
      <c r="AS38" s="30">
        <v>15197.490557720943</v>
      </c>
      <c r="AT38" s="30">
        <v>199820.74448312903</v>
      </c>
      <c r="AU38" s="30">
        <v>46344.411271738143</v>
      </c>
      <c r="AV38" s="30">
        <v>107489.05271998599</v>
      </c>
      <c r="AW38" s="30">
        <v>-218090.282187451</v>
      </c>
      <c r="AX38" s="30">
        <v>-63276.025415613549</v>
      </c>
      <c r="AY38" s="30">
        <v>-229073.21836370206</v>
      </c>
      <c r="AZ38" s="30">
        <v>239663.34386301495</v>
      </c>
      <c r="BA38" s="30">
        <v>-88549.65608671798</v>
      </c>
      <c r="BB38" s="30">
        <v>79196.316285995184</v>
      </c>
      <c r="BC38" s="30">
        <v>292078.8724790311</v>
      </c>
      <c r="BD38" s="30">
        <v>1204.6979794898944</v>
      </c>
      <c r="BE38" s="30">
        <v>630539.34525203845</v>
      </c>
      <c r="BF38" s="30">
        <v>316344.26983760099</v>
      </c>
      <c r="BG38" s="30">
        <v>103786.98307076014</v>
      </c>
      <c r="BH38" s="30">
        <v>182558.99223515403</v>
      </c>
      <c r="BI38" s="30">
        <v>310341.80991242791</v>
      </c>
      <c r="BJ38" s="30">
        <v>142855.28127704276</v>
      </c>
      <c r="BK38" s="30">
        <v>-24463.91952499346</v>
      </c>
      <c r="BL38" s="30">
        <v>-268423.42196638277</v>
      </c>
      <c r="BM38" s="30">
        <v>3275.9149185781753</v>
      </c>
      <c r="BN38" s="30">
        <v>-140957.34981438934</v>
      </c>
      <c r="BO38" s="30">
        <v>52101.78667606962</v>
      </c>
      <c r="BP38" s="30">
        <v>-102160.12922830743</v>
      </c>
      <c r="BQ38" s="30">
        <v>55279.127858477805</v>
      </c>
    </row>
    <row r="39" spans="2:69">
      <c r="B39" s="41" t="s">
        <v>174</v>
      </c>
      <c r="C39" s="29" t="s">
        <v>175</v>
      </c>
      <c r="D39" s="22" t="s">
        <v>126</v>
      </c>
      <c r="E39" s="30">
        <v>1118589.7509065545</v>
      </c>
      <c r="F39" s="30">
        <v>3710.3268102232</v>
      </c>
      <c r="G39" s="30">
        <v>816.65247676975378</v>
      </c>
      <c r="H39" s="30">
        <v>-2680.5630140396224</v>
      </c>
      <c r="I39" s="30">
        <v>-8589.3877349819995</v>
      </c>
      <c r="J39" s="30">
        <v>1923.2189512529005</v>
      </c>
      <c r="K39" s="30">
        <v>6533.1371855984626</v>
      </c>
      <c r="L39" s="30">
        <v>34586.292548461402</v>
      </c>
      <c r="M39" s="30">
        <v>-2797.2841922228217</v>
      </c>
      <c r="N39" s="30">
        <v>-4673.2049069465329</v>
      </c>
      <c r="O39" s="30">
        <v>214085.130625647</v>
      </c>
      <c r="P39" s="30">
        <v>870100.54044960381</v>
      </c>
      <c r="Q39" s="30">
        <v>5574.8917071888</v>
      </c>
      <c r="R39" s="30">
        <v>723806.42170675937</v>
      </c>
      <c r="S39" s="30">
        <v>-2311.5802842312</v>
      </c>
      <c r="T39" s="30">
        <v>-4227.7315791699993</v>
      </c>
      <c r="U39" s="30">
        <v>-5222.4533708159242</v>
      </c>
      <c r="V39" s="30">
        <v>280735.48559155921</v>
      </c>
      <c r="W39" s="30">
        <v>161493.00350542</v>
      </c>
      <c r="X39" s="30">
        <v>30500.48983844</v>
      </c>
      <c r="Y39" s="30">
        <v>-57279.773116204116</v>
      </c>
      <c r="Z39" s="30">
        <v>-2344.3629462489998</v>
      </c>
      <c r="AA39" s="30">
        <v>305972.71002038347</v>
      </c>
      <c r="AB39" s="30">
        <v>-7875.6508786599998</v>
      </c>
      <c r="AC39" s="30">
        <v>12155.618754404</v>
      </c>
      <c r="AD39" s="30">
        <v>12210.666171883</v>
      </c>
      <c r="AE39" s="30">
        <v>645231.19261502638</v>
      </c>
      <c r="AF39" s="30">
        <v>3996.8419809609995</v>
      </c>
      <c r="AG39" s="30">
        <v>16773.280578459198</v>
      </c>
      <c r="AH39" s="30">
        <v>8199.0110306899987</v>
      </c>
      <c r="AI39" s="30">
        <v>-803.38833038999837</v>
      </c>
      <c r="AJ39" s="30">
        <v>16102.43791072</v>
      </c>
      <c r="AK39" s="30">
        <v>195986.94301878999</v>
      </c>
      <c r="AL39" s="30">
        <v>185132.83939444399</v>
      </c>
      <c r="AM39" s="30">
        <v>-666.72248347800007</v>
      </c>
      <c r="AN39" s="30">
        <v>-2609.3851737500008</v>
      </c>
      <c r="AO39" s="30">
        <v>-15266.03864805</v>
      </c>
      <c r="AP39" s="30">
        <v>4136.6139043650001</v>
      </c>
      <c r="AQ39" s="30">
        <v>234248.75943226521</v>
      </c>
      <c r="AR39" s="30">
        <v>1051128.0544262254</v>
      </c>
      <c r="AS39" s="30">
        <v>27229.826862661299</v>
      </c>
      <c r="AT39" s="30">
        <v>7716.6136278648</v>
      </c>
      <c r="AU39" s="30">
        <v>341481.90396284231</v>
      </c>
      <c r="AV39" s="30">
        <v>186692.29822557728</v>
      </c>
      <c r="AW39" s="30">
        <v>7708.9891038442011</v>
      </c>
      <c r="AX39" s="30">
        <v>1720.2152306564999</v>
      </c>
      <c r="AY39" s="30">
        <v>201337.03246560739</v>
      </c>
      <c r="AZ39" s="30">
        <v>31812.003072604304</v>
      </c>
      <c r="BA39" s="30">
        <v>21677.255083265998</v>
      </c>
      <c r="BB39" s="30">
        <v>48207.426774514388</v>
      </c>
      <c r="BC39" s="30">
        <v>177350.84153208017</v>
      </c>
      <c r="BD39" s="30">
        <v>-1806.3515152931998</v>
      </c>
      <c r="BE39" s="30">
        <v>1182391.9548983315</v>
      </c>
      <c r="BF39" s="30">
        <v>-566968.94989430008</v>
      </c>
      <c r="BG39" s="30">
        <v>31278.946198712794</v>
      </c>
      <c r="BH39" s="30">
        <v>-29464.331628609001</v>
      </c>
      <c r="BI39" s="30">
        <v>816779.18255785597</v>
      </c>
      <c r="BJ39" s="30">
        <v>8369.9838529804001</v>
      </c>
      <c r="BK39" s="30">
        <v>1471.3789632164001</v>
      </c>
      <c r="BL39" s="30">
        <v>155994.84637827563</v>
      </c>
      <c r="BM39" s="30">
        <v>-6893.9342432294998</v>
      </c>
      <c r="BN39" s="30">
        <v>-10720.989399761585</v>
      </c>
      <c r="BO39" s="30">
        <v>31501.888973241992</v>
      </c>
      <c r="BP39" s="30">
        <v>774782.09337683406</v>
      </c>
      <c r="BQ39" s="30">
        <v>-23738.1602368856</v>
      </c>
    </row>
    <row r="40" spans="2:6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2:69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</row>
    <row r="42" spans="2:69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2:69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2:69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  <row r="47" spans="2:69" ht="17">
      <c r="B47" s="220"/>
      <c r="C47" s="221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</row>
    <row r="48" spans="2:69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</row>
    <row r="49" spans="2:69">
      <c r="B49" s="41" t="s">
        <v>187</v>
      </c>
      <c r="C49" s="29" t="s">
        <v>188</v>
      </c>
      <c r="D49" s="22" t="s">
        <v>126</v>
      </c>
      <c r="E49" s="200">
        <v>-429198.28050941601</v>
      </c>
      <c r="F49" s="200">
        <v>-65318.422327495296</v>
      </c>
      <c r="G49" s="200">
        <v>-10826.386856304394</v>
      </c>
      <c r="H49" s="200">
        <v>-45536.85884275916</v>
      </c>
      <c r="I49" s="200">
        <v>-27746.377488342172</v>
      </c>
      <c r="J49" s="200">
        <v>-1624.7275749697292</v>
      </c>
      <c r="K49" s="200">
        <v>-56197.152562262316</v>
      </c>
      <c r="L49" s="200">
        <v>26476.229802753514</v>
      </c>
      <c r="M49" s="200">
        <v>51539.964530257857</v>
      </c>
      <c r="N49" s="200">
        <v>1707.9270678352332</v>
      </c>
      <c r="O49" s="200">
        <v>-120484.72911266243</v>
      </c>
      <c r="P49" s="200">
        <v>-56961.072622942505</v>
      </c>
      <c r="Q49" s="200">
        <v>-124226.67452252266</v>
      </c>
      <c r="R49" s="200">
        <v>-47925.619272313081</v>
      </c>
      <c r="S49" s="200">
        <v>-21846.769585501344</v>
      </c>
      <c r="T49" s="200">
        <v>-6360.2907548038638</v>
      </c>
      <c r="U49" s="200">
        <v>-48340.502417192591</v>
      </c>
      <c r="V49" s="200">
        <v>17178.076433157781</v>
      </c>
      <c r="W49" s="200">
        <v>46141.140110486711</v>
      </c>
      <c r="X49" s="200">
        <v>14614.797209779616</v>
      </c>
      <c r="Y49" s="200">
        <v>-24528.688135866891</v>
      </c>
      <c r="Z49" s="200">
        <v>-8073.9963725279667</v>
      </c>
      <c r="AA49" s="200">
        <v>-8862.0058908268693</v>
      </c>
      <c r="AB49" s="200">
        <v>10692.322503920877</v>
      </c>
      <c r="AC49" s="200">
        <v>-37687.719452743971</v>
      </c>
      <c r="AD49" s="200">
        <v>19148.017079802608</v>
      </c>
      <c r="AE49" s="200">
        <v>167593.68608887983</v>
      </c>
      <c r="AF49" s="200">
        <v>-15149.218636499601</v>
      </c>
      <c r="AG49" s="200">
        <v>15145.866797292518</v>
      </c>
      <c r="AH49" s="200">
        <v>71914.566928710556</v>
      </c>
      <c r="AI49" s="200">
        <v>-3414.3706246194197</v>
      </c>
      <c r="AJ49" s="200">
        <v>16388.255022223282</v>
      </c>
      <c r="AK49" s="200">
        <v>4844.0625659828656</v>
      </c>
      <c r="AL49" s="200">
        <v>6578.4074511241342</v>
      </c>
      <c r="AM49" s="200">
        <v>24241.933445706556</v>
      </c>
      <c r="AN49" s="200">
        <v>9118.7893794269476</v>
      </c>
      <c r="AO49" s="200">
        <v>12745.162389825637</v>
      </c>
      <c r="AP49" s="200">
        <v>35058.88916595804</v>
      </c>
      <c r="AQ49" s="200">
        <v>-9878.6577962525189</v>
      </c>
      <c r="AR49" s="200">
        <v>190242.7648860889</v>
      </c>
      <c r="AS49" s="200">
        <v>-780.69912553904578</v>
      </c>
      <c r="AT49" s="200">
        <v>-1111.1394656231278</v>
      </c>
      <c r="AU49" s="200">
        <v>-6258.1221618877025</v>
      </c>
      <c r="AV49" s="200">
        <v>-31827.779922327347</v>
      </c>
      <c r="AW49" s="200">
        <v>79444.224725070482</v>
      </c>
      <c r="AX49" s="200">
        <v>-50445.946139230189</v>
      </c>
      <c r="AY49" s="200">
        <v>18022.599553467575</v>
      </c>
      <c r="AZ49" s="200">
        <v>208195.23427550931</v>
      </c>
      <c r="BA49" s="200">
        <v>-5333.2165260512556</v>
      </c>
      <c r="BB49" s="200">
        <v>2973.4491059474094</v>
      </c>
      <c r="BC49" s="200">
        <v>-16528.378853697737</v>
      </c>
      <c r="BD49" s="200">
        <v>-6107.4605795515818</v>
      </c>
      <c r="BE49" s="200">
        <v>-12923.409797816304</v>
      </c>
      <c r="BF49" s="200">
        <v>-46690.774229782983</v>
      </c>
      <c r="BG49" s="200">
        <v>-16380.918046462059</v>
      </c>
      <c r="BH49" s="200">
        <v>4412.0671109147079</v>
      </c>
      <c r="BI49" s="200">
        <v>48472.661721121811</v>
      </c>
      <c r="BJ49" s="200">
        <v>-6480.3095918429171</v>
      </c>
      <c r="BK49" s="200">
        <v>15006.493882770847</v>
      </c>
      <c r="BL49" s="200">
        <v>893.09000223837211</v>
      </c>
      <c r="BM49" s="200">
        <v>6752.780114358291</v>
      </c>
      <c r="BN49" s="200">
        <v>-10660.566023929045</v>
      </c>
      <c r="BO49" s="200">
        <v>7408.6991107262875</v>
      </c>
      <c r="BP49" s="200">
        <v>4130.9618599812966</v>
      </c>
      <c r="BQ49" s="200">
        <v>-19787.595707909495</v>
      </c>
    </row>
  </sheetData>
  <mergeCells count="10"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9" width="11.453125" style="49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" customHeight="1">
      <c r="B3" s="50" t="s">
        <v>189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191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14.5" customHeight="1">
      <c r="B6" s="233"/>
      <c r="C6" s="23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156</v>
      </c>
      <c r="C8" s="54" t="s">
        <v>192</v>
      </c>
      <c r="D8" s="55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193</v>
      </c>
      <c r="C9" s="57" t="s">
        <v>194</v>
      </c>
      <c r="D9" s="58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195</v>
      </c>
      <c r="C10" s="59" t="s">
        <v>196</v>
      </c>
      <c r="D10" s="58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197</v>
      </c>
      <c r="C11" s="59" t="s">
        <v>198</v>
      </c>
      <c r="D11" s="58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199</v>
      </c>
      <c r="C12" s="59" t="s">
        <v>200</v>
      </c>
      <c r="D12" s="58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201</v>
      </c>
      <c r="C13" s="59" t="s">
        <v>202</v>
      </c>
      <c r="D13" s="58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203</v>
      </c>
      <c r="C14" s="57" t="s">
        <v>204</v>
      </c>
      <c r="D14" s="58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205</v>
      </c>
      <c r="C15" s="59" t="s">
        <v>206</v>
      </c>
      <c r="D15" s="58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207</v>
      </c>
      <c r="C16" s="59" t="s">
        <v>208</v>
      </c>
      <c r="D16" s="58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209</v>
      </c>
      <c r="C17" s="59" t="s">
        <v>210</v>
      </c>
      <c r="D17" s="58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211</v>
      </c>
      <c r="C18" s="59" t="s">
        <v>212</v>
      </c>
      <c r="D18" s="58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213</v>
      </c>
      <c r="C19" s="59" t="s">
        <v>214</v>
      </c>
      <c r="D19" s="58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215</v>
      </c>
      <c r="C20" s="59" t="s">
        <v>216</v>
      </c>
      <c r="D20" s="58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217</v>
      </c>
      <c r="C21" s="60" t="s">
        <v>218</v>
      </c>
      <c r="D21" s="61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219</v>
      </c>
      <c r="C22" s="64" t="s">
        <v>220</v>
      </c>
      <c r="D22" s="65" t="s">
        <v>126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156</v>
      </c>
      <c r="C23" s="68" t="s">
        <v>221</v>
      </c>
      <c r="D23" s="69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222</v>
      </c>
      <c r="C24" s="57" t="s">
        <v>223</v>
      </c>
      <c r="D24" s="58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224</v>
      </c>
      <c r="C25" s="59" t="s">
        <v>225</v>
      </c>
      <c r="D25" s="58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226</v>
      </c>
      <c r="C26" s="59" t="s">
        <v>227</v>
      </c>
      <c r="D26" s="58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228</v>
      </c>
      <c r="C27" s="59" t="s">
        <v>229</v>
      </c>
      <c r="D27" s="58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230</v>
      </c>
      <c r="C28" s="60" t="s">
        <v>231</v>
      </c>
      <c r="D28" s="61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232</v>
      </c>
      <c r="C29" s="71" t="s">
        <v>233</v>
      </c>
      <c r="D29" s="72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234</v>
      </c>
      <c r="C30" s="71" t="s">
        <v>235</v>
      </c>
      <c r="D30" s="72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156</v>
      </c>
      <c r="C31" s="74" t="s">
        <v>236</v>
      </c>
      <c r="D31" s="69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237</v>
      </c>
      <c r="C32" s="57" t="s">
        <v>238</v>
      </c>
      <c r="D32" s="58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239</v>
      </c>
      <c r="C33" s="59" t="s">
        <v>169</v>
      </c>
      <c r="D33" s="58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240</v>
      </c>
      <c r="C34" s="59" t="s">
        <v>170</v>
      </c>
      <c r="D34" s="58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241</v>
      </c>
      <c r="C35" s="75" t="s">
        <v>242</v>
      </c>
      <c r="D35" s="58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243</v>
      </c>
      <c r="C36" s="59" t="s">
        <v>173</v>
      </c>
      <c r="D36" s="58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244</v>
      </c>
      <c r="C37" s="60" t="s">
        <v>245</v>
      </c>
      <c r="D37" s="61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246</v>
      </c>
      <c r="C38" s="71" t="s">
        <v>247</v>
      </c>
      <c r="D38" s="72" t="s">
        <v>126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181</v>
      </c>
      <c r="C39" s="71" t="s">
        <v>248</v>
      </c>
      <c r="D39" s="72" t="s">
        <v>126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156</v>
      </c>
      <c r="C41" s="81" t="s">
        <v>176</v>
      </c>
      <c r="D41" s="69" t="s">
        <v>126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249</v>
      </c>
      <c r="C42" s="59" t="s">
        <v>250</v>
      </c>
      <c r="D42" s="58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2" t="s">
        <v>186</v>
      </c>
      <c r="D43" s="83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251</v>
      </c>
      <c r="C45" s="78" t="s">
        <v>252</v>
      </c>
      <c r="D45" s="79" t="s">
        <v>126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253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254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33"/>
      <c r="C6" s="23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156</v>
      </c>
      <c r="C8" s="152" t="s">
        <v>255</v>
      </c>
      <c r="D8" s="153" t="s">
        <v>126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256</v>
      </c>
      <c r="C9" s="27" t="s">
        <v>257</v>
      </c>
      <c r="D9" s="22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258</v>
      </c>
      <c r="D10" s="22" t="s">
        <v>126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259</v>
      </c>
      <c r="C11" s="29" t="s">
        <v>260</v>
      </c>
      <c r="D11" s="22" t="s">
        <v>126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261</v>
      </c>
      <c r="C12" s="27" t="s">
        <v>262</v>
      </c>
      <c r="D12" s="22" t="s">
        <v>126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263</v>
      </c>
      <c r="C13" s="156" t="s">
        <v>264</v>
      </c>
      <c r="D13" s="22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156</v>
      </c>
      <c r="C14" s="158" t="s">
        <v>265</v>
      </c>
      <c r="D14" s="159" t="s">
        <v>126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266</v>
      </c>
      <c r="C15" s="27" t="s">
        <v>257</v>
      </c>
      <c r="D15" s="22" t="s">
        <v>126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258</v>
      </c>
      <c r="D16" s="22" t="s">
        <v>126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267</v>
      </c>
      <c r="C17" s="29" t="s">
        <v>268</v>
      </c>
      <c r="D17" s="22" t="s">
        <v>126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269</v>
      </c>
      <c r="C18" s="27" t="s">
        <v>262</v>
      </c>
      <c r="D18" s="22" t="s">
        <v>126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270</v>
      </c>
      <c r="C19" s="156" t="s">
        <v>271</v>
      </c>
      <c r="D19" s="22" t="s">
        <v>126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156</v>
      </c>
      <c r="C20" s="158" t="s">
        <v>272</v>
      </c>
      <c r="D20" s="159" t="s">
        <v>126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273</v>
      </c>
      <c r="C21" s="27" t="s">
        <v>257</v>
      </c>
      <c r="D21" s="22" t="s">
        <v>126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258</v>
      </c>
      <c r="D22" s="22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274</v>
      </c>
      <c r="C23" s="29" t="s">
        <v>275</v>
      </c>
      <c r="D23" s="22" t="s">
        <v>126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276</v>
      </c>
      <c r="C24" s="27" t="s">
        <v>262</v>
      </c>
      <c r="D24" s="22" t="s">
        <v>126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277</v>
      </c>
      <c r="C25" s="156" t="s">
        <v>278</v>
      </c>
      <c r="D25" s="22" t="s">
        <v>126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156</v>
      </c>
      <c r="C26" s="162" t="s">
        <v>176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156</v>
      </c>
      <c r="C27" s="158" t="s">
        <v>279</v>
      </c>
      <c r="D27" s="159" t="s">
        <v>126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280</v>
      </c>
      <c r="C28" s="27" t="s">
        <v>257</v>
      </c>
      <c r="D28" s="22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281</v>
      </c>
      <c r="C29" s="29" t="s">
        <v>258</v>
      </c>
      <c r="D29" s="22" t="s">
        <v>126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282</v>
      </c>
      <c r="C30" s="29" t="s">
        <v>283</v>
      </c>
      <c r="D30" s="22" t="s">
        <v>126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284</v>
      </c>
      <c r="C31" s="27" t="s">
        <v>262</v>
      </c>
      <c r="D31" s="22" t="s">
        <v>126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285</v>
      </c>
      <c r="C32" s="156" t="s">
        <v>286</v>
      </c>
      <c r="D32" s="22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156</v>
      </c>
      <c r="C33" s="27" t="s">
        <v>287</v>
      </c>
      <c r="D33" s="22" t="s">
        <v>126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288</v>
      </c>
      <c r="C34" s="27" t="s">
        <v>289</v>
      </c>
      <c r="D34" s="22" t="s">
        <v>126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290</v>
      </c>
      <c r="C35" s="29" t="s">
        <v>291</v>
      </c>
      <c r="D35" s="22" t="s">
        <v>126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292</v>
      </c>
      <c r="C36" s="29" t="s">
        <v>293</v>
      </c>
      <c r="D36" s="22" t="s">
        <v>126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294</v>
      </c>
      <c r="C37" s="27" t="s">
        <v>295</v>
      </c>
      <c r="D37" s="22" t="s">
        <v>126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296</v>
      </c>
      <c r="C38" s="163" t="s">
        <v>297</v>
      </c>
      <c r="D38" s="24" t="s">
        <v>126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298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33" t="s">
        <v>299</v>
      </c>
      <c r="C5" s="23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33"/>
      <c r="C6" s="23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23"/>
      <c r="C7" s="24"/>
      <c r="D7" s="24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300</v>
      </c>
      <c r="C8" s="89" t="s">
        <v>301</v>
      </c>
      <c r="D8" s="102" t="s">
        <v>126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156</v>
      </c>
      <c r="C9" s="40" t="s">
        <v>124</v>
      </c>
      <c r="D9" s="22" t="s">
        <v>126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302</v>
      </c>
      <c r="C10" s="22" t="s">
        <v>303</v>
      </c>
      <c r="D10" s="22" t="s">
        <v>126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135</v>
      </c>
      <c r="C11" s="32" t="s">
        <v>304</v>
      </c>
      <c r="D11" s="32" t="s">
        <v>126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154</v>
      </c>
      <c r="C12" s="37" t="s">
        <v>155</v>
      </c>
      <c r="D12" s="38" t="s">
        <v>126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>
      <c r="B13" s="168" t="s">
        <v>156</v>
      </c>
      <c r="C13" s="169" t="s">
        <v>305</v>
      </c>
      <c r="D13" s="35" t="s">
        <v>126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259</v>
      </c>
      <c r="C14" s="27" t="s">
        <v>306</v>
      </c>
      <c r="D14" s="22" t="s">
        <v>126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307</v>
      </c>
      <c r="C15" s="29" t="s">
        <v>308</v>
      </c>
      <c r="D15" s="22" t="s">
        <v>126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309</v>
      </c>
      <c r="C16" s="29" t="s">
        <v>310</v>
      </c>
      <c r="D16" s="22" t="s">
        <v>126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267</v>
      </c>
      <c r="C17" s="27" t="s">
        <v>311</v>
      </c>
      <c r="D17" s="22" t="s">
        <v>126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312</v>
      </c>
      <c r="C18" s="29" t="s">
        <v>313</v>
      </c>
      <c r="D18" s="22" t="s">
        <v>126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314</v>
      </c>
      <c r="C19" s="29" t="s">
        <v>315</v>
      </c>
      <c r="D19" s="22" t="s">
        <v>126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274</v>
      </c>
      <c r="C20" s="27" t="s">
        <v>316</v>
      </c>
      <c r="D20" s="22" t="s">
        <v>126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317</v>
      </c>
      <c r="C21" s="29" t="s">
        <v>313</v>
      </c>
      <c r="D21" s="22" t="s">
        <v>126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318</v>
      </c>
      <c r="C22" s="31" t="s">
        <v>319</v>
      </c>
      <c r="D22" s="22" t="s">
        <v>126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320</v>
      </c>
      <c r="C23" s="34" t="s">
        <v>321</v>
      </c>
      <c r="D23" s="35" t="s">
        <v>126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322</v>
      </c>
      <c r="C24" s="171" t="s">
        <v>323</v>
      </c>
      <c r="D24" s="172" t="s">
        <v>126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324</v>
      </c>
      <c r="C25" s="174" t="s">
        <v>325</v>
      </c>
      <c r="D25" s="43" t="s">
        <v>126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326</v>
      </c>
      <c r="C26" s="123" t="s">
        <v>327</v>
      </c>
      <c r="D26" s="123" t="s">
        <v>126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Q106"/>
  <sheetViews>
    <sheetView showGridLines="0" workbookViewId="0">
      <selection activeCell="E8" sqref="E8:BQ89"/>
    </sheetView>
  </sheetViews>
  <sheetFormatPr baseColWidth="10" defaultColWidth="11.453125" defaultRowHeight="14.5" outlineLevelCol="1"/>
  <cols>
    <col min="2" max="2" width="13.1796875" style="206" customWidth="1"/>
    <col min="3" max="3" width="62.26953125" style="206" customWidth="1"/>
    <col min="4" max="4" width="2.1796875" customWidth="1"/>
    <col min="5" max="5" width="12.81640625" style="49" bestFit="1" customWidth="1"/>
    <col min="6" max="6" width="12.26953125" style="49" customWidth="1" outlineLevel="1"/>
    <col min="7" max="7" width="12.54296875" style="49" customWidth="1" outlineLevel="1"/>
    <col min="8" max="8" width="12.26953125" style="49" customWidth="1" outlineLevel="1"/>
    <col min="9" max="9" width="11.453125" style="49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54296875" bestFit="1" customWidth="1"/>
    <col min="32" max="43" width="11.453125" customWidth="1" outlineLevel="1"/>
    <col min="44" max="44" width="12.26953125" bestFit="1" customWidth="1"/>
    <col min="45" max="56" width="11.453125" customWidth="1" outlineLevel="1"/>
    <col min="57" max="57" width="12.81640625" bestFit="1" customWidth="1"/>
    <col min="58" max="69" width="11.453125" customWidth="1" outlineLevel="1"/>
  </cols>
  <sheetData>
    <row r="1" spans="2:69">
      <c r="B1" s="210" t="s">
        <v>118</v>
      </c>
      <c r="E1"/>
      <c r="F1"/>
      <c r="G1"/>
      <c r="H1"/>
      <c r="I1"/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328</v>
      </c>
      <c r="C3" s="52"/>
      <c r="D3" s="22"/>
      <c r="E3" s="238" t="s">
        <v>329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84" t="s">
        <v>330</v>
      </c>
      <c r="C5" s="85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14.5" customHeight="1">
      <c r="B6" s="84"/>
      <c r="C6" s="85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86"/>
      <c r="C7" s="87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207" t="s">
        <v>302</v>
      </c>
      <c r="C8" s="208" t="s">
        <v>331</v>
      </c>
      <c r="D8" s="89" t="s">
        <v>126</v>
      </c>
      <c r="E8" s="186">
        <v>5577765.5196818747</v>
      </c>
      <c r="F8" s="186">
        <v>521803.2743642038</v>
      </c>
      <c r="G8" s="186">
        <v>348116.90004462982</v>
      </c>
      <c r="H8" s="186">
        <v>551979.74525045918</v>
      </c>
      <c r="I8" s="186">
        <v>394330.9441627487</v>
      </c>
      <c r="J8" s="186">
        <v>354238.45796286489</v>
      </c>
      <c r="K8" s="186">
        <v>474790.92544094741</v>
      </c>
      <c r="L8" s="186">
        <v>368394.45854321384</v>
      </c>
      <c r="M8" s="186">
        <v>384009.07577878225</v>
      </c>
      <c r="N8" s="186">
        <v>498606.43045267672</v>
      </c>
      <c r="O8" s="186">
        <v>456468.10927736881</v>
      </c>
      <c r="P8" s="186">
        <v>410978.75792420539</v>
      </c>
      <c r="Q8" s="186">
        <v>814048.4404797731</v>
      </c>
      <c r="R8" s="186">
        <v>4976500.9930476295</v>
      </c>
      <c r="S8" s="186">
        <v>510092.86786877736</v>
      </c>
      <c r="T8" s="186">
        <v>403917.65938736039</v>
      </c>
      <c r="U8" s="186">
        <v>561479.22753049526</v>
      </c>
      <c r="V8" s="186">
        <v>321185.49331519898</v>
      </c>
      <c r="W8" s="186">
        <v>260848.0145537268</v>
      </c>
      <c r="X8" s="186">
        <v>317014.20777725661</v>
      </c>
      <c r="Y8" s="186">
        <v>341284.58986580139</v>
      </c>
      <c r="Z8" s="186">
        <v>344117.08851239603</v>
      </c>
      <c r="AA8" s="186">
        <v>444139.79384637426</v>
      </c>
      <c r="AB8" s="186">
        <v>397759.55064722244</v>
      </c>
      <c r="AC8" s="186">
        <v>389834.84451865935</v>
      </c>
      <c r="AD8" s="186">
        <v>684827.65522436099</v>
      </c>
      <c r="AE8" s="186">
        <v>6251727.2903516293</v>
      </c>
      <c r="AF8" s="186">
        <v>484814.88427383377</v>
      </c>
      <c r="AG8" s="186">
        <v>428578.36871917045</v>
      </c>
      <c r="AH8" s="186">
        <v>743582.79824225081</v>
      </c>
      <c r="AI8" s="186">
        <v>454589.50501493766</v>
      </c>
      <c r="AJ8" s="186">
        <v>419678.93138381786</v>
      </c>
      <c r="AK8" s="186">
        <v>533535.04922410974</v>
      </c>
      <c r="AL8" s="186">
        <v>447661.80846124468</v>
      </c>
      <c r="AM8" s="186">
        <v>431041.66927713458</v>
      </c>
      <c r="AN8" s="186">
        <v>539585.88682821288</v>
      </c>
      <c r="AO8" s="186">
        <v>486500.34820056841</v>
      </c>
      <c r="AP8" s="186">
        <v>484184.31817393389</v>
      </c>
      <c r="AQ8" s="186">
        <v>797973.7225524151</v>
      </c>
      <c r="AR8" s="186">
        <v>7164932.7396330787</v>
      </c>
      <c r="AS8" s="186">
        <v>612887.89102154004</v>
      </c>
      <c r="AT8" s="186">
        <v>489816.47419309989</v>
      </c>
      <c r="AU8" s="186">
        <v>851821.13705003005</v>
      </c>
      <c r="AV8" s="186">
        <v>457572.31087036995</v>
      </c>
      <c r="AW8" s="186">
        <v>494694.39546140004</v>
      </c>
      <c r="AX8" s="186">
        <v>649084.68891582999</v>
      </c>
      <c r="AY8" s="186">
        <v>587746.55435512995</v>
      </c>
      <c r="AZ8" s="186">
        <v>498715.29399254994</v>
      </c>
      <c r="BA8" s="186">
        <v>643312.43567869999</v>
      </c>
      <c r="BB8" s="186">
        <v>522132.5116552001</v>
      </c>
      <c r="BC8" s="186">
        <v>528139.77704248996</v>
      </c>
      <c r="BD8" s="186">
        <v>829009.26939674001</v>
      </c>
      <c r="BE8" s="186">
        <v>7191247.96822365</v>
      </c>
      <c r="BF8" s="186">
        <v>679111.66438646009</v>
      </c>
      <c r="BG8" s="186">
        <v>476776.15787170996</v>
      </c>
      <c r="BH8" s="186">
        <v>861445.84584349988</v>
      </c>
      <c r="BI8" s="186">
        <v>495058.80114914005</v>
      </c>
      <c r="BJ8" s="186">
        <v>516378.07119881001</v>
      </c>
      <c r="BK8" s="186">
        <v>651348.44680087001</v>
      </c>
      <c r="BL8" s="186">
        <v>535064.02365662006</v>
      </c>
      <c r="BM8" s="186">
        <v>488401.53455581004</v>
      </c>
      <c r="BN8" s="186">
        <v>622239.95023679</v>
      </c>
      <c r="BO8" s="186">
        <v>528289.68597336987</v>
      </c>
      <c r="BP8" s="186">
        <v>549107.10402770003</v>
      </c>
      <c r="BQ8" s="186">
        <v>788026.6825228699</v>
      </c>
    </row>
    <row r="9" spans="2:69">
      <c r="B9" s="39" t="s">
        <v>127</v>
      </c>
      <c r="C9" s="27" t="s">
        <v>332</v>
      </c>
      <c r="D9" s="27" t="s">
        <v>126</v>
      </c>
      <c r="E9" s="191">
        <v>4940322.10558757</v>
      </c>
      <c r="F9" s="191">
        <v>453231.36704291269</v>
      </c>
      <c r="G9" s="191">
        <v>301981.10355267907</v>
      </c>
      <c r="H9" s="191">
        <v>479299.60868171562</v>
      </c>
      <c r="I9" s="191">
        <v>344448.21144017117</v>
      </c>
      <c r="J9" s="191">
        <v>303730.0844976785</v>
      </c>
      <c r="K9" s="191">
        <v>423991.34009720682</v>
      </c>
      <c r="L9" s="191">
        <v>319991.80423589546</v>
      </c>
      <c r="M9" s="191">
        <v>333142.81298343668</v>
      </c>
      <c r="N9" s="191">
        <v>452984.1649625483</v>
      </c>
      <c r="O9" s="191">
        <v>409095.43254964222</v>
      </c>
      <c r="P9" s="191">
        <v>362206.15509875893</v>
      </c>
      <c r="Q9" s="191">
        <v>756220.02044492424</v>
      </c>
      <c r="R9" s="191">
        <v>4384727.1728130896</v>
      </c>
      <c r="S9" s="191">
        <v>446464.50562752469</v>
      </c>
      <c r="T9" s="191">
        <v>356801.08875751798</v>
      </c>
      <c r="U9" s="191">
        <v>500231.86889977724</v>
      </c>
      <c r="V9" s="191">
        <v>269572.67123059731</v>
      </c>
      <c r="W9" s="191">
        <v>216589.46499210922</v>
      </c>
      <c r="X9" s="191">
        <v>271615.47888802347</v>
      </c>
      <c r="Y9" s="191">
        <v>296713.43701248994</v>
      </c>
      <c r="Z9" s="191">
        <v>298302.11429301993</v>
      </c>
      <c r="AA9" s="191">
        <v>402660.90361795999</v>
      </c>
      <c r="AB9" s="191">
        <v>350371.95174456999</v>
      </c>
      <c r="AC9" s="191">
        <v>344472.42590401002</v>
      </c>
      <c r="AD9" s="191">
        <v>630931.26184549008</v>
      </c>
      <c r="AE9" s="191">
        <v>5566245.5827653995</v>
      </c>
      <c r="AF9" s="191">
        <v>453711.86120622</v>
      </c>
      <c r="AG9" s="191">
        <v>345887.73277618998</v>
      </c>
      <c r="AH9" s="191">
        <v>663079.01775261993</v>
      </c>
      <c r="AI9" s="191">
        <v>393864.67192833993</v>
      </c>
      <c r="AJ9" s="191">
        <v>371921.80983775004</v>
      </c>
      <c r="AK9" s="191">
        <v>481979.77323895</v>
      </c>
      <c r="AL9" s="191">
        <v>397007.17786194</v>
      </c>
      <c r="AM9" s="191">
        <v>377216.14294903004</v>
      </c>
      <c r="AN9" s="191">
        <v>488537.1661878</v>
      </c>
      <c r="AO9" s="191">
        <v>431358.39746165002</v>
      </c>
      <c r="AP9" s="191">
        <v>432045.17124886997</v>
      </c>
      <c r="AQ9" s="191">
        <v>729636.66031604004</v>
      </c>
      <c r="AR9" s="191">
        <v>6311923.2710615592</v>
      </c>
      <c r="AS9" s="191">
        <v>543793.71380097</v>
      </c>
      <c r="AT9" s="191">
        <v>435584.0650321499</v>
      </c>
      <c r="AU9" s="191">
        <v>757641.32415180001</v>
      </c>
      <c r="AV9" s="191">
        <v>367998.02525378001</v>
      </c>
      <c r="AW9" s="191">
        <v>376384.55506231001</v>
      </c>
      <c r="AX9" s="191">
        <v>574062.00514452998</v>
      </c>
      <c r="AY9" s="191">
        <v>529682.31703405001</v>
      </c>
      <c r="AZ9" s="191">
        <v>452612.14101676003</v>
      </c>
      <c r="BA9" s="191">
        <v>580370.38162661996</v>
      </c>
      <c r="BB9" s="191">
        <v>467353.92327232007</v>
      </c>
      <c r="BC9" s="191">
        <v>471529.74848409998</v>
      </c>
      <c r="BD9" s="191">
        <v>754911.07118216995</v>
      </c>
      <c r="BE9" s="191">
        <v>6423191.3914825106</v>
      </c>
      <c r="BF9" s="191">
        <v>600209.27787580003</v>
      </c>
      <c r="BG9" s="191">
        <v>421496.92807121994</v>
      </c>
      <c r="BH9" s="191">
        <v>792976.76960992988</v>
      </c>
      <c r="BI9" s="191">
        <v>432085.43663662003</v>
      </c>
      <c r="BJ9" s="191">
        <v>456580.59188306</v>
      </c>
      <c r="BK9" s="191">
        <v>587075.20395798003</v>
      </c>
      <c r="BL9" s="191">
        <v>472908.60290365003</v>
      </c>
      <c r="BM9" s="191">
        <v>432004.99213385</v>
      </c>
      <c r="BN9" s="191">
        <v>565339.90009176999</v>
      </c>
      <c r="BO9" s="191">
        <v>468962.04828047991</v>
      </c>
      <c r="BP9" s="191">
        <v>477746.99584980006</v>
      </c>
      <c r="BQ9" s="191">
        <v>715804.64418834995</v>
      </c>
    </row>
    <row r="10" spans="2:69">
      <c r="B10" s="39" t="s">
        <v>333</v>
      </c>
      <c r="C10" s="92" t="s">
        <v>334</v>
      </c>
      <c r="D10" s="92" t="s">
        <v>126</v>
      </c>
      <c r="E10" s="193">
        <v>1661670.9975417003</v>
      </c>
      <c r="F10" s="193">
        <v>148603.73366431438</v>
      </c>
      <c r="G10" s="193">
        <v>63743.948382970739</v>
      </c>
      <c r="H10" s="193">
        <v>237835.62048474728</v>
      </c>
      <c r="I10" s="193">
        <v>82168.16986329286</v>
      </c>
      <c r="J10" s="193">
        <v>57051.85327196023</v>
      </c>
      <c r="K10" s="193">
        <v>192324.21378456848</v>
      </c>
      <c r="L10" s="193">
        <v>87664.578774207199</v>
      </c>
      <c r="M10" s="193">
        <v>69080.725279248407</v>
      </c>
      <c r="N10" s="193">
        <v>197433.14370388997</v>
      </c>
      <c r="O10" s="193">
        <v>111594.15539757389</v>
      </c>
      <c r="P10" s="193">
        <v>73715.011233510639</v>
      </c>
      <c r="Q10" s="193">
        <v>340455.84370141599</v>
      </c>
      <c r="R10" s="193">
        <v>1475989.0046435802</v>
      </c>
      <c r="S10" s="193">
        <v>108418.26369386</v>
      </c>
      <c r="T10" s="193">
        <v>80244.581495660008</v>
      </c>
      <c r="U10" s="193">
        <v>233915.61152490001</v>
      </c>
      <c r="V10" s="193">
        <v>111279.03719711001</v>
      </c>
      <c r="W10" s="193">
        <v>79058.010369839991</v>
      </c>
      <c r="X10" s="193">
        <v>114704.61942299</v>
      </c>
      <c r="Y10" s="193">
        <v>94865.602063859988</v>
      </c>
      <c r="Z10" s="193">
        <v>77016.138063849998</v>
      </c>
      <c r="AA10" s="193">
        <v>179176.39277598998</v>
      </c>
      <c r="AB10" s="193">
        <v>114147.51223108999</v>
      </c>
      <c r="AC10" s="193">
        <v>79230.681573680005</v>
      </c>
      <c r="AD10" s="193">
        <v>203932.55423075001</v>
      </c>
      <c r="AE10" s="193">
        <v>1870773.0804476198</v>
      </c>
      <c r="AF10" s="193">
        <v>111282.6348101</v>
      </c>
      <c r="AG10" s="193">
        <v>94816.962420430005</v>
      </c>
      <c r="AH10" s="193">
        <v>369059.29093367996</v>
      </c>
      <c r="AI10" s="193">
        <v>110935.54240017</v>
      </c>
      <c r="AJ10" s="193">
        <v>88849.808657870002</v>
      </c>
      <c r="AK10" s="193">
        <v>201425.97271854</v>
      </c>
      <c r="AL10" s="193">
        <v>127513.39996926</v>
      </c>
      <c r="AM10" s="193">
        <v>99845.707906869997</v>
      </c>
      <c r="AN10" s="193">
        <v>205999.48612273001</v>
      </c>
      <c r="AO10" s="193">
        <v>126386.44612376</v>
      </c>
      <c r="AP10" s="193">
        <v>89122.525111979994</v>
      </c>
      <c r="AQ10" s="193">
        <v>245535.30327223</v>
      </c>
      <c r="AR10" s="193">
        <v>2187829.1116267499</v>
      </c>
      <c r="AS10" s="193">
        <v>130647.24021151999</v>
      </c>
      <c r="AT10" s="193">
        <v>114726.03852832</v>
      </c>
      <c r="AU10" s="193">
        <v>430612.36579571001</v>
      </c>
      <c r="AV10" s="193">
        <v>123931.71500729999</v>
      </c>
      <c r="AW10" s="193">
        <v>109436.50433721</v>
      </c>
      <c r="AX10" s="193">
        <v>245625.57752015002</v>
      </c>
      <c r="AY10" s="193">
        <v>148906.79536474001</v>
      </c>
      <c r="AZ10" s="193">
        <v>112467.46672077</v>
      </c>
      <c r="BA10" s="193">
        <v>253650.45961376998</v>
      </c>
      <c r="BB10" s="193">
        <v>142567.59814078</v>
      </c>
      <c r="BC10" s="193">
        <v>106157.95407208</v>
      </c>
      <c r="BD10" s="193">
        <v>269099.39631440002</v>
      </c>
      <c r="BE10" s="193">
        <v>2265106.7727591097</v>
      </c>
      <c r="BF10" s="193">
        <v>151584.21534025</v>
      </c>
      <c r="BG10" s="193">
        <v>111332.41480463999</v>
      </c>
      <c r="BH10" s="193">
        <v>439495.41076026997</v>
      </c>
      <c r="BI10" s="193">
        <v>124703.50358605001</v>
      </c>
      <c r="BJ10" s="193">
        <v>110538.87558704001</v>
      </c>
      <c r="BK10" s="193">
        <v>262423.14822118002</v>
      </c>
      <c r="BL10" s="193">
        <v>149866.84443739001</v>
      </c>
      <c r="BM10" s="193">
        <v>108108.38300695</v>
      </c>
      <c r="BN10" s="193">
        <v>254252.32525641</v>
      </c>
      <c r="BO10" s="193">
        <v>151500.26597302</v>
      </c>
      <c r="BP10" s="193">
        <v>107878.22723009001</v>
      </c>
      <c r="BQ10" s="193">
        <v>293423.15855582</v>
      </c>
    </row>
    <row r="11" spans="2:69">
      <c r="B11" s="41" t="s">
        <v>335</v>
      </c>
      <c r="C11" s="93" t="s">
        <v>336</v>
      </c>
      <c r="D11" s="93" t="s">
        <v>126</v>
      </c>
      <c r="E11" s="62">
        <v>545182.82918036007</v>
      </c>
      <c r="F11" s="62">
        <v>38661.123366220003</v>
      </c>
      <c r="G11" s="62">
        <v>36502.006351169999</v>
      </c>
      <c r="H11" s="62">
        <v>44348.461668570002</v>
      </c>
      <c r="I11" s="62">
        <v>47176.682417520002</v>
      </c>
      <c r="J11" s="62">
        <v>37555.224717840007</v>
      </c>
      <c r="K11" s="62">
        <v>42120.333590630005</v>
      </c>
      <c r="L11" s="62">
        <v>42305.254008880001</v>
      </c>
      <c r="M11" s="62">
        <v>42435.076314619997</v>
      </c>
      <c r="N11" s="62">
        <v>50604.649220179999</v>
      </c>
      <c r="O11" s="62">
        <v>52158.095390009999</v>
      </c>
      <c r="P11" s="62">
        <v>44736.41636327</v>
      </c>
      <c r="Q11" s="62">
        <v>66579.50577145</v>
      </c>
      <c r="R11" s="62">
        <v>572144.4492301601</v>
      </c>
      <c r="S11" s="62">
        <v>48535.233384760002</v>
      </c>
      <c r="T11" s="62">
        <v>46219.646781039999</v>
      </c>
      <c r="U11" s="62">
        <v>51320.750206730001</v>
      </c>
      <c r="V11" s="62">
        <v>55125.11723407</v>
      </c>
      <c r="W11" s="62">
        <v>44055.55998564</v>
      </c>
      <c r="X11" s="62">
        <v>46538.665272669998</v>
      </c>
      <c r="Y11" s="62">
        <v>44515.334411879994</v>
      </c>
      <c r="Z11" s="62">
        <v>45915.771993859998</v>
      </c>
      <c r="AA11" s="62">
        <v>44901.786998119998</v>
      </c>
      <c r="AB11" s="62">
        <v>47452.670493000005</v>
      </c>
      <c r="AC11" s="62">
        <v>44848.200102940005</v>
      </c>
      <c r="AD11" s="62">
        <v>52715.712365450003</v>
      </c>
      <c r="AE11" s="62">
        <v>636626.56102815003</v>
      </c>
      <c r="AF11" s="62">
        <v>51856.868119890001</v>
      </c>
      <c r="AG11" s="62">
        <v>49175.864429050001</v>
      </c>
      <c r="AH11" s="62">
        <v>66850.362245819997</v>
      </c>
      <c r="AI11" s="62">
        <v>58158.31969348</v>
      </c>
      <c r="AJ11" s="62">
        <v>49477.39154751</v>
      </c>
      <c r="AK11" s="62">
        <v>50973.514816900002</v>
      </c>
      <c r="AL11" s="62">
        <v>50900.011733040003</v>
      </c>
      <c r="AM11" s="62">
        <v>50725.052995329999</v>
      </c>
      <c r="AN11" s="62">
        <v>51344.29635941</v>
      </c>
      <c r="AO11" s="62">
        <v>52217.716211680003</v>
      </c>
      <c r="AP11" s="62">
        <v>49086.872611599996</v>
      </c>
      <c r="AQ11" s="62">
        <v>55860.290264440002</v>
      </c>
      <c r="AR11" s="62">
        <v>705161.80085819005</v>
      </c>
      <c r="AS11" s="62">
        <v>58555.642813849998</v>
      </c>
      <c r="AT11" s="62">
        <v>52888.27968367</v>
      </c>
      <c r="AU11" s="62">
        <v>74203.457835399997</v>
      </c>
      <c r="AV11" s="62">
        <v>59422.008241639996</v>
      </c>
      <c r="AW11" s="62">
        <v>55633.661388800007</v>
      </c>
      <c r="AX11" s="62">
        <v>55586.520212449999</v>
      </c>
      <c r="AY11" s="62">
        <v>59191.201836</v>
      </c>
      <c r="AZ11" s="62">
        <v>57564.986929639999</v>
      </c>
      <c r="BA11" s="62">
        <v>57985.612664499997</v>
      </c>
      <c r="BB11" s="62">
        <v>59587.621509029996</v>
      </c>
      <c r="BC11" s="62">
        <v>53803.71831289</v>
      </c>
      <c r="BD11" s="62">
        <v>60739.089430319997</v>
      </c>
      <c r="BE11" s="62">
        <v>685983.74074181996</v>
      </c>
      <c r="BF11" s="62">
        <v>64875.444666800002</v>
      </c>
      <c r="BG11" s="62">
        <v>52236.008641139997</v>
      </c>
      <c r="BH11" s="62">
        <v>67359.968006859999</v>
      </c>
      <c r="BI11" s="62">
        <v>66099.562290219998</v>
      </c>
      <c r="BJ11" s="62">
        <v>55572.486914580004</v>
      </c>
      <c r="BK11" s="62">
        <v>54565.924118120005</v>
      </c>
      <c r="BL11" s="62">
        <v>56084.465070620005</v>
      </c>
      <c r="BM11" s="62">
        <v>51169.875639099999</v>
      </c>
      <c r="BN11" s="62">
        <v>53536.543243740001</v>
      </c>
      <c r="BO11" s="62">
        <v>57025.306306689999</v>
      </c>
      <c r="BP11" s="62">
        <v>51045.058745570001</v>
      </c>
      <c r="BQ11" s="62">
        <v>56413.09709838</v>
      </c>
    </row>
    <row r="12" spans="2:69">
      <c r="B12" s="41" t="s">
        <v>337</v>
      </c>
      <c r="C12" s="93" t="s">
        <v>338</v>
      </c>
      <c r="D12" s="93" t="s">
        <v>126</v>
      </c>
      <c r="E12" s="62">
        <v>1058085.6282193002</v>
      </c>
      <c r="F12" s="62">
        <v>104096.08582153</v>
      </c>
      <c r="G12" s="62">
        <v>24713.555</v>
      </c>
      <c r="H12" s="62">
        <v>185503.93396831001</v>
      </c>
      <c r="I12" s="62">
        <v>31546.84814269</v>
      </c>
      <c r="J12" s="62">
        <v>17110.814933879999</v>
      </c>
      <c r="K12" s="62">
        <v>143574.39203917002</v>
      </c>
      <c r="L12" s="62">
        <v>41686.74861653</v>
      </c>
      <c r="M12" s="62">
        <v>23886.46706178</v>
      </c>
      <c r="N12" s="62">
        <v>140276.03524279001</v>
      </c>
      <c r="O12" s="62">
        <v>55100.740708400001</v>
      </c>
      <c r="P12" s="62">
        <v>25937.786731970002</v>
      </c>
      <c r="Q12" s="62">
        <v>264652.21995225002</v>
      </c>
      <c r="R12" s="62">
        <v>903844.55541342008</v>
      </c>
      <c r="S12" s="62">
        <v>59883.030309099995</v>
      </c>
      <c r="T12" s="62">
        <v>34024.934714620002</v>
      </c>
      <c r="U12" s="62">
        <v>182594.86131817001</v>
      </c>
      <c r="V12" s="62">
        <v>56153.919963040003</v>
      </c>
      <c r="W12" s="62">
        <v>35002.450384199998</v>
      </c>
      <c r="X12" s="62">
        <v>68165.954150320002</v>
      </c>
      <c r="Y12" s="62">
        <v>50350.267651980001</v>
      </c>
      <c r="Z12" s="62">
        <v>31100.366069990003</v>
      </c>
      <c r="AA12" s="62">
        <v>134274.60577786999</v>
      </c>
      <c r="AB12" s="62">
        <v>66694.841738089992</v>
      </c>
      <c r="AC12" s="62">
        <v>34382.48147074</v>
      </c>
      <c r="AD12" s="62">
        <v>151216.8418653</v>
      </c>
      <c r="AE12" s="62">
        <v>1234146.5194194699</v>
      </c>
      <c r="AF12" s="62">
        <v>59425.766690210003</v>
      </c>
      <c r="AG12" s="62">
        <v>45641.097991379997</v>
      </c>
      <c r="AH12" s="62">
        <v>302208.92868785997</v>
      </c>
      <c r="AI12" s="62">
        <v>52777.222706690001</v>
      </c>
      <c r="AJ12" s="62">
        <v>39372.417110360002</v>
      </c>
      <c r="AK12" s="62">
        <v>150452.45790164001</v>
      </c>
      <c r="AL12" s="62">
        <v>76613.388236219995</v>
      </c>
      <c r="AM12" s="62">
        <v>49120.654911539998</v>
      </c>
      <c r="AN12" s="62">
        <v>154655.18976332</v>
      </c>
      <c r="AO12" s="62">
        <v>74168.729912080002</v>
      </c>
      <c r="AP12" s="62">
        <v>40035.652500379998</v>
      </c>
      <c r="AQ12" s="62">
        <v>189675.01300779</v>
      </c>
      <c r="AR12" s="62">
        <v>1482667.31076856</v>
      </c>
      <c r="AS12" s="62">
        <v>72091.597397670004</v>
      </c>
      <c r="AT12" s="62">
        <v>61837.758844650001</v>
      </c>
      <c r="AU12" s="62">
        <v>356408.90796031</v>
      </c>
      <c r="AV12" s="62">
        <v>64509.706765660005</v>
      </c>
      <c r="AW12" s="62">
        <v>53802.842948410005</v>
      </c>
      <c r="AX12" s="62">
        <v>190039.05730770002</v>
      </c>
      <c r="AY12" s="62">
        <v>89715.593528740006</v>
      </c>
      <c r="AZ12" s="62">
        <v>54902.479791129997</v>
      </c>
      <c r="BA12" s="62">
        <v>195664.84694927</v>
      </c>
      <c r="BB12" s="62">
        <v>82979.976631750003</v>
      </c>
      <c r="BC12" s="62">
        <v>52354.23575919</v>
      </c>
      <c r="BD12" s="62">
        <v>208360.30688408</v>
      </c>
      <c r="BE12" s="62">
        <v>1579123.0320172899</v>
      </c>
      <c r="BF12" s="62">
        <v>86708.770673449995</v>
      </c>
      <c r="BG12" s="62">
        <v>59096.406163500003</v>
      </c>
      <c r="BH12" s="62">
        <v>372135.44275340997</v>
      </c>
      <c r="BI12" s="62">
        <v>58603.941295830002</v>
      </c>
      <c r="BJ12" s="62">
        <v>54966.388672460002</v>
      </c>
      <c r="BK12" s="62">
        <v>207857.22410306</v>
      </c>
      <c r="BL12" s="62">
        <v>93782.379366770008</v>
      </c>
      <c r="BM12" s="62">
        <v>56938.507367849998</v>
      </c>
      <c r="BN12" s="62">
        <v>200715.78201267001</v>
      </c>
      <c r="BO12" s="62">
        <v>94474.959666330004</v>
      </c>
      <c r="BP12" s="62">
        <v>56833.16848452</v>
      </c>
      <c r="BQ12" s="62">
        <v>237010.06145744</v>
      </c>
    </row>
    <row r="13" spans="2:69">
      <c r="B13" s="41" t="s">
        <v>339</v>
      </c>
      <c r="C13" s="93" t="s">
        <v>340</v>
      </c>
      <c r="D13" s="93" t="s">
        <v>126</v>
      </c>
      <c r="E13" s="62">
        <v>58402.540142039979</v>
      </c>
      <c r="F13" s="62">
        <v>5846.5244765643829</v>
      </c>
      <c r="G13" s="62">
        <v>2528.3870318007371</v>
      </c>
      <c r="H13" s="62">
        <v>7983.2248478672673</v>
      </c>
      <c r="I13" s="62">
        <v>3444.6393030828694</v>
      </c>
      <c r="J13" s="62">
        <v>2385.8136202402252</v>
      </c>
      <c r="K13" s="62">
        <v>6629.4881547684508</v>
      </c>
      <c r="L13" s="62">
        <v>3672.576148797184</v>
      </c>
      <c r="M13" s="62">
        <v>2759.1819028484242</v>
      </c>
      <c r="N13" s="62">
        <v>6552.4592409199604</v>
      </c>
      <c r="O13" s="62">
        <v>4335.3192991638898</v>
      </c>
      <c r="P13" s="62">
        <v>3040.8081382706396</v>
      </c>
      <c r="Q13" s="62">
        <v>9224.1179777159577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</row>
    <row r="14" spans="2:69">
      <c r="B14" s="39" t="s">
        <v>341</v>
      </c>
      <c r="C14" s="92" t="s">
        <v>342</v>
      </c>
      <c r="D14" s="92" t="s">
        <v>126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191">
        <v>0</v>
      </c>
      <c r="BG14" s="191">
        <v>0</v>
      </c>
      <c r="BH14" s="191">
        <v>0</v>
      </c>
      <c r="BI14" s="191">
        <v>0</v>
      </c>
      <c r="BJ14" s="191">
        <v>0</v>
      </c>
      <c r="BK14" s="191">
        <v>0</v>
      </c>
      <c r="BL14" s="191">
        <v>0</v>
      </c>
      <c r="BM14" s="191">
        <v>0</v>
      </c>
      <c r="BN14" s="191">
        <v>0</v>
      </c>
      <c r="BO14" s="191">
        <v>0</v>
      </c>
      <c r="BP14" s="191">
        <v>0</v>
      </c>
      <c r="BQ14" s="191">
        <v>0</v>
      </c>
    </row>
    <row r="15" spans="2:69">
      <c r="B15" s="39" t="s">
        <v>343</v>
      </c>
      <c r="C15" s="92" t="s">
        <v>344</v>
      </c>
      <c r="D15" s="92" t="s">
        <v>126</v>
      </c>
      <c r="E15" s="193">
        <v>213414.61252506002</v>
      </c>
      <c r="F15" s="193">
        <v>27639.057781910004</v>
      </c>
      <c r="G15" s="193">
        <v>8873.6059257699999</v>
      </c>
      <c r="H15" s="193">
        <v>3941.2406157400001</v>
      </c>
      <c r="I15" s="193">
        <v>3299.2845303900003</v>
      </c>
      <c r="J15" s="193">
        <v>2758.5654706800001</v>
      </c>
      <c r="K15" s="193">
        <v>2573.61927638</v>
      </c>
      <c r="L15" s="193">
        <v>1980.4063494500001</v>
      </c>
      <c r="M15" s="193">
        <v>1703.83406556</v>
      </c>
      <c r="N15" s="193">
        <v>1870.3381593300001</v>
      </c>
      <c r="O15" s="193">
        <v>1529.5047752300002</v>
      </c>
      <c r="P15" s="193">
        <v>19591.34890565</v>
      </c>
      <c r="Q15" s="193">
        <v>137653.80666897001</v>
      </c>
      <c r="R15" s="193">
        <v>140036.67572743999</v>
      </c>
      <c r="S15" s="193">
        <v>26677.63627087</v>
      </c>
      <c r="T15" s="193">
        <v>8735.0156651100006</v>
      </c>
      <c r="U15" s="193">
        <v>4923.3540367600008</v>
      </c>
      <c r="V15" s="193">
        <v>2575.7129662000002</v>
      </c>
      <c r="W15" s="193">
        <v>2076.18500756</v>
      </c>
      <c r="X15" s="193">
        <v>1938.8392096800001</v>
      </c>
      <c r="Y15" s="193">
        <v>1548.93435258</v>
      </c>
      <c r="Z15" s="193">
        <v>1376.3681601199999</v>
      </c>
      <c r="AA15" s="193">
        <v>1299.0028565900002</v>
      </c>
      <c r="AB15" s="193">
        <v>1084.61506549</v>
      </c>
      <c r="AC15" s="193">
        <v>12480.29882555</v>
      </c>
      <c r="AD15" s="193">
        <v>75320.71331092999</v>
      </c>
      <c r="AE15" s="193">
        <v>216979.47581737</v>
      </c>
      <c r="AF15" s="193">
        <v>43575.137311800005</v>
      </c>
      <c r="AG15" s="193">
        <v>9042.6518775900004</v>
      </c>
      <c r="AH15" s="193">
        <v>4414.2187233000004</v>
      </c>
      <c r="AI15" s="193">
        <v>3798.8489975799998</v>
      </c>
      <c r="AJ15" s="193">
        <v>2723.3592731899998</v>
      </c>
      <c r="AK15" s="193">
        <v>2246.6662000900001</v>
      </c>
      <c r="AL15" s="193">
        <v>1866.0310533800002</v>
      </c>
      <c r="AM15" s="193">
        <v>1440.0916597399998</v>
      </c>
      <c r="AN15" s="193">
        <v>1610.3421748899998</v>
      </c>
      <c r="AO15" s="193">
        <v>1736.3851145100002</v>
      </c>
      <c r="AP15" s="193">
        <v>17955.066579849998</v>
      </c>
      <c r="AQ15" s="193">
        <v>126570.67685145</v>
      </c>
      <c r="AR15" s="193">
        <v>219183.53229821002</v>
      </c>
      <c r="AS15" s="193">
        <v>49171.221755789993</v>
      </c>
      <c r="AT15" s="193">
        <v>11160.62783825</v>
      </c>
      <c r="AU15" s="193">
        <v>5819.0006840399992</v>
      </c>
      <c r="AV15" s="193">
        <v>3427.6011434900001</v>
      </c>
      <c r="AW15" s="193">
        <v>2493.4224749499995</v>
      </c>
      <c r="AX15" s="193">
        <v>1796.5377766500001</v>
      </c>
      <c r="AY15" s="193">
        <v>2348.0405941700001</v>
      </c>
      <c r="AZ15" s="193">
        <v>1625.82613416</v>
      </c>
      <c r="BA15" s="193">
        <v>1090.37434734</v>
      </c>
      <c r="BB15" s="193">
        <v>1176.3531774200001</v>
      </c>
      <c r="BC15" s="193">
        <v>24225.063357420004</v>
      </c>
      <c r="BD15" s="193">
        <v>114849.46301453</v>
      </c>
      <c r="BE15" s="193">
        <v>231780.55367592</v>
      </c>
      <c r="BF15" s="193">
        <v>86371.902699660015</v>
      </c>
      <c r="BG15" s="193">
        <v>12441.33687458</v>
      </c>
      <c r="BH15" s="193">
        <v>6831.9448410699997</v>
      </c>
      <c r="BI15" s="193">
        <v>4297.0629431800007</v>
      </c>
      <c r="BJ15" s="193">
        <v>4853.9917193199999</v>
      </c>
      <c r="BK15" s="193">
        <v>3887.3989057199997</v>
      </c>
      <c r="BL15" s="193">
        <v>2632.5560942500001</v>
      </c>
      <c r="BM15" s="193">
        <v>2109.0027004399999</v>
      </c>
      <c r="BN15" s="193">
        <v>1949.55124542</v>
      </c>
      <c r="BO15" s="193">
        <v>1274.7217634000001</v>
      </c>
      <c r="BP15" s="193">
        <v>22313.58074238</v>
      </c>
      <c r="BQ15" s="193">
        <v>82817.503146499992</v>
      </c>
    </row>
    <row r="16" spans="2:69">
      <c r="B16" s="41" t="s">
        <v>345</v>
      </c>
      <c r="C16" s="93" t="s">
        <v>346</v>
      </c>
      <c r="D16" s="93" t="s">
        <v>126</v>
      </c>
      <c r="E16" s="62">
        <v>4699.3436901499999</v>
      </c>
      <c r="F16" s="62">
        <v>3653.5159720000001</v>
      </c>
      <c r="G16" s="62">
        <v>373.59060614999999</v>
      </c>
      <c r="H16" s="62">
        <v>138.13673399999999</v>
      </c>
      <c r="I16" s="62">
        <v>68.509300999999994</v>
      </c>
      <c r="J16" s="62">
        <v>79.269734</v>
      </c>
      <c r="K16" s="62">
        <v>51.785176999999997</v>
      </c>
      <c r="L16" s="62">
        <v>61.459136999999998</v>
      </c>
      <c r="M16" s="62">
        <v>31.520396000000002</v>
      </c>
      <c r="N16" s="62">
        <v>64.754841999999996</v>
      </c>
      <c r="O16" s="62">
        <v>48.034089999999999</v>
      </c>
      <c r="P16" s="62">
        <v>36.110247000000001</v>
      </c>
      <c r="Q16" s="62">
        <v>92.657454000000001</v>
      </c>
      <c r="R16" s="62">
        <v>4655.3383958900004</v>
      </c>
      <c r="S16" s="62">
        <v>3492.115268</v>
      </c>
      <c r="T16" s="62">
        <v>375.06567989000001</v>
      </c>
      <c r="U16" s="62">
        <v>182.3</v>
      </c>
      <c r="V16" s="62">
        <v>43.273732000000003</v>
      </c>
      <c r="W16" s="62">
        <v>70.926413999999994</v>
      </c>
      <c r="X16" s="62">
        <v>50.580708999999999</v>
      </c>
      <c r="Y16" s="62">
        <v>56.472808000000001</v>
      </c>
      <c r="Z16" s="62">
        <v>45.193244999999997</v>
      </c>
      <c r="AA16" s="62">
        <v>65.679727999999997</v>
      </c>
      <c r="AB16" s="62">
        <v>47.844512000000002</v>
      </c>
      <c r="AC16" s="62">
        <v>55.794989000000001</v>
      </c>
      <c r="AD16" s="62">
        <v>170.09131099999999</v>
      </c>
      <c r="AE16" s="62">
        <v>5108.0237139999999</v>
      </c>
      <c r="AF16" s="62">
        <v>3846.5239740000002</v>
      </c>
      <c r="AG16" s="62">
        <v>312.87362999999999</v>
      </c>
      <c r="AH16" s="62">
        <v>168.874638</v>
      </c>
      <c r="AI16" s="62">
        <v>96.897981000000001</v>
      </c>
      <c r="AJ16" s="62">
        <v>115.666376</v>
      </c>
      <c r="AK16" s="62">
        <v>98.168615000000003</v>
      </c>
      <c r="AL16" s="62">
        <v>50.493859999999998</v>
      </c>
      <c r="AM16" s="62">
        <v>54.056581999999999</v>
      </c>
      <c r="AN16" s="62">
        <v>80.826004999999995</v>
      </c>
      <c r="AO16" s="62">
        <v>113.235232</v>
      </c>
      <c r="AP16" s="62">
        <v>91.008065999999999</v>
      </c>
      <c r="AQ16" s="62">
        <v>79.398754999999994</v>
      </c>
      <c r="AR16" s="62">
        <v>5206.2330689999999</v>
      </c>
      <c r="AS16" s="62">
        <v>3892.0819879999999</v>
      </c>
      <c r="AT16" s="62">
        <v>446.19064900000001</v>
      </c>
      <c r="AU16" s="62">
        <v>228.57739599999999</v>
      </c>
      <c r="AV16" s="62">
        <v>56.884211999999998</v>
      </c>
      <c r="AW16" s="62">
        <v>13.205901000000001</v>
      </c>
      <c r="AX16" s="62">
        <v>83.207130000000006</v>
      </c>
      <c r="AY16" s="62">
        <v>105.193055</v>
      </c>
      <c r="AZ16" s="62">
        <v>95.340235000000007</v>
      </c>
      <c r="BA16" s="62">
        <v>101.25595199999999</v>
      </c>
      <c r="BB16" s="62">
        <v>99.545860000000005</v>
      </c>
      <c r="BC16" s="62">
        <v>40.878700000000002</v>
      </c>
      <c r="BD16" s="62">
        <v>43.871991000000001</v>
      </c>
      <c r="BE16" s="62">
        <v>5423.5095648800007</v>
      </c>
      <c r="BF16" s="62">
        <v>3972.5213629999998</v>
      </c>
      <c r="BG16" s="62">
        <v>387.565608</v>
      </c>
      <c r="BH16" s="62">
        <v>259.12854900000002</v>
      </c>
      <c r="BI16" s="62">
        <v>108.670194</v>
      </c>
      <c r="BJ16" s="62">
        <v>118.656091</v>
      </c>
      <c r="BK16" s="62">
        <v>164.03042199999999</v>
      </c>
      <c r="BL16" s="62">
        <v>86.135831999999994</v>
      </c>
      <c r="BM16" s="62">
        <v>70.579911999999993</v>
      </c>
      <c r="BN16" s="62">
        <v>45.467238000000002</v>
      </c>
      <c r="BO16" s="62">
        <v>90.925529999999995</v>
      </c>
      <c r="BP16" s="62">
        <v>59.458508999999999</v>
      </c>
      <c r="BQ16" s="62">
        <v>60.370316880000004</v>
      </c>
    </row>
    <row r="17" spans="2:69">
      <c r="B17" s="41" t="s">
        <v>347</v>
      </c>
      <c r="C17" s="93" t="s">
        <v>348</v>
      </c>
      <c r="D17" s="93" t="s">
        <v>126</v>
      </c>
      <c r="E17" s="62">
        <v>208715.26883491001</v>
      </c>
      <c r="F17" s="62">
        <v>23985.541809910002</v>
      </c>
      <c r="G17" s="62">
        <v>8500.0153196200008</v>
      </c>
      <c r="H17" s="62">
        <v>3803.1038817399999</v>
      </c>
      <c r="I17" s="62">
        <v>3230.7752293900003</v>
      </c>
      <c r="J17" s="62">
        <v>2679.2957366800001</v>
      </c>
      <c r="K17" s="62">
        <v>2521.8340993799998</v>
      </c>
      <c r="L17" s="62">
        <v>1918.9472124500001</v>
      </c>
      <c r="M17" s="62">
        <v>1672.3136695600001</v>
      </c>
      <c r="N17" s="62">
        <v>1805.58331733</v>
      </c>
      <c r="O17" s="62">
        <v>1481.4706852300001</v>
      </c>
      <c r="P17" s="62">
        <v>19555.23865865</v>
      </c>
      <c r="Q17" s="62">
        <v>137561.14921497001</v>
      </c>
      <c r="R17" s="62">
        <v>135381.33733154999</v>
      </c>
      <c r="S17" s="62">
        <v>23185.521002869998</v>
      </c>
      <c r="T17" s="62">
        <v>8359.9499852200006</v>
      </c>
      <c r="U17" s="62">
        <v>4741.0540367600006</v>
      </c>
      <c r="V17" s="62">
        <v>2532.4392342000001</v>
      </c>
      <c r="W17" s="62">
        <v>2005.25859356</v>
      </c>
      <c r="X17" s="62">
        <v>1888.25850068</v>
      </c>
      <c r="Y17" s="62">
        <v>1492.46154458</v>
      </c>
      <c r="Z17" s="62">
        <v>1331.1749151199999</v>
      </c>
      <c r="AA17" s="62">
        <v>1233.3231285900001</v>
      </c>
      <c r="AB17" s="62">
        <v>1036.7705534900001</v>
      </c>
      <c r="AC17" s="62">
        <v>12424.50383655</v>
      </c>
      <c r="AD17" s="62">
        <v>75150.621999929994</v>
      </c>
      <c r="AE17" s="62">
        <v>211871.45210336999</v>
      </c>
      <c r="AF17" s="62">
        <v>39728.613337800001</v>
      </c>
      <c r="AG17" s="62">
        <v>8729.7782475900003</v>
      </c>
      <c r="AH17" s="62">
        <v>4245.3440853000002</v>
      </c>
      <c r="AI17" s="62">
        <v>3701.9510165799998</v>
      </c>
      <c r="AJ17" s="62">
        <v>2607.6928971899997</v>
      </c>
      <c r="AK17" s="62">
        <v>2148.49758509</v>
      </c>
      <c r="AL17" s="62">
        <v>1815.5371933800002</v>
      </c>
      <c r="AM17" s="62">
        <v>1386.0350777399999</v>
      </c>
      <c r="AN17" s="62">
        <v>1529.5161698899999</v>
      </c>
      <c r="AO17" s="62">
        <v>1623.1498825100002</v>
      </c>
      <c r="AP17" s="62">
        <v>17864.058513849999</v>
      </c>
      <c r="AQ17" s="62">
        <v>126491.27809645</v>
      </c>
      <c r="AR17" s="62">
        <v>213977.29922921001</v>
      </c>
      <c r="AS17" s="62">
        <v>45279.139767789995</v>
      </c>
      <c r="AT17" s="62">
        <v>10714.43718925</v>
      </c>
      <c r="AU17" s="62">
        <v>5590.4232880399995</v>
      </c>
      <c r="AV17" s="62">
        <v>3370.7169314900002</v>
      </c>
      <c r="AW17" s="62">
        <v>2480.2165739499997</v>
      </c>
      <c r="AX17" s="62">
        <v>1713.3306466500001</v>
      </c>
      <c r="AY17" s="62">
        <v>2242.8475391699999</v>
      </c>
      <c r="AZ17" s="62">
        <v>1530.4858991599999</v>
      </c>
      <c r="BA17" s="62">
        <v>989.11839533999989</v>
      </c>
      <c r="BB17" s="62">
        <v>1076.8073174200001</v>
      </c>
      <c r="BC17" s="62">
        <v>24184.184657420003</v>
      </c>
      <c r="BD17" s="62">
        <v>114805.59102353</v>
      </c>
      <c r="BE17" s="62">
        <v>226357.04411104001</v>
      </c>
      <c r="BF17" s="62">
        <v>82399.381336660008</v>
      </c>
      <c r="BG17" s="62">
        <v>12053.771266579999</v>
      </c>
      <c r="BH17" s="62">
        <v>6572.8162920699997</v>
      </c>
      <c r="BI17" s="62">
        <v>4188.3927491800005</v>
      </c>
      <c r="BJ17" s="62">
        <v>4735.3356283200001</v>
      </c>
      <c r="BK17" s="62">
        <v>3723.3684837199999</v>
      </c>
      <c r="BL17" s="62">
        <v>2546.4202622500002</v>
      </c>
      <c r="BM17" s="62">
        <v>2038.42278844</v>
      </c>
      <c r="BN17" s="62">
        <v>1904.08400742</v>
      </c>
      <c r="BO17" s="62">
        <v>1183.7962334000001</v>
      </c>
      <c r="BP17" s="62">
        <v>22254.12223338</v>
      </c>
      <c r="BQ17" s="62">
        <v>82757.132829619994</v>
      </c>
    </row>
    <row r="18" spans="2:69">
      <c r="B18" s="41" t="s">
        <v>349</v>
      </c>
      <c r="C18" s="93" t="s">
        <v>350</v>
      </c>
      <c r="D18" s="93" t="s">
        <v>126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</row>
    <row r="19" spans="2:69">
      <c r="B19" s="41" t="s">
        <v>351</v>
      </c>
      <c r="C19" s="93" t="s">
        <v>352</v>
      </c>
      <c r="D19" s="93" t="s">
        <v>126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</row>
    <row r="20" spans="2:69">
      <c r="B20" s="41" t="s">
        <v>353</v>
      </c>
      <c r="C20" s="93" t="s">
        <v>354</v>
      </c>
      <c r="D20" s="93" t="s">
        <v>126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</row>
    <row r="21" spans="2:69">
      <c r="B21" s="39" t="s">
        <v>355</v>
      </c>
      <c r="C21" s="92" t="s">
        <v>356</v>
      </c>
      <c r="D21" s="92" t="s">
        <v>126</v>
      </c>
      <c r="E21" s="194">
        <v>2571224.7551187798</v>
      </c>
      <c r="F21" s="194">
        <v>219408.36945012835</v>
      </c>
      <c r="G21" s="194">
        <v>192535.64786863833</v>
      </c>
      <c r="H21" s="194">
        <v>195052.70806148835</v>
      </c>
      <c r="I21" s="193">
        <v>215741.75711228832</v>
      </c>
      <c r="J21" s="193">
        <v>206559.37120002831</v>
      </c>
      <c r="K21" s="193">
        <v>190472.68839101834</v>
      </c>
      <c r="L21" s="193">
        <v>184910.47618410832</v>
      </c>
      <c r="M21" s="193">
        <v>228505.49683952832</v>
      </c>
      <c r="N21" s="193">
        <v>221137.09765082831</v>
      </c>
      <c r="O21" s="193">
        <v>254086.86864793833</v>
      </c>
      <c r="P21" s="193">
        <v>229989.77486177831</v>
      </c>
      <c r="Q21" s="193">
        <v>232824.49885100833</v>
      </c>
      <c r="R21" s="194">
        <v>2374664.9444184098</v>
      </c>
      <c r="S21" s="193">
        <v>255650.19357478467</v>
      </c>
      <c r="T21" s="193">
        <v>231765.887748198</v>
      </c>
      <c r="U21" s="193">
        <v>226517.67953067727</v>
      </c>
      <c r="V21" s="193">
        <v>134232.47699363728</v>
      </c>
      <c r="W21" s="193">
        <v>113952.76217387925</v>
      </c>
      <c r="X21" s="193">
        <v>128846.32067922346</v>
      </c>
      <c r="Y21" s="193">
        <v>170447.5357681</v>
      </c>
      <c r="Z21" s="193">
        <v>191756.39458537998</v>
      </c>
      <c r="AA21" s="193">
        <v>193861.88679537002</v>
      </c>
      <c r="AB21" s="193">
        <v>203429.0390087</v>
      </c>
      <c r="AC21" s="193">
        <v>220749.72083896</v>
      </c>
      <c r="AD21" s="193">
        <v>303455.0467215</v>
      </c>
      <c r="AE21" s="194">
        <v>2990469.8948813002</v>
      </c>
      <c r="AF21" s="194">
        <v>255850.40770439</v>
      </c>
      <c r="AG21" s="194">
        <v>213252.27661444998</v>
      </c>
      <c r="AH21" s="194">
        <v>248968.71081759001</v>
      </c>
      <c r="AI21" s="194">
        <v>243689.01790635</v>
      </c>
      <c r="AJ21" s="194">
        <v>242349.14073483003</v>
      </c>
      <c r="AK21" s="194">
        <v>235455.1017882</v>
      </c>
      <c r="AL21" s="194">
        <v>228621.63305386002</v>
      </c>
      <c r="AM21" s="194">
        <v>238159.07497002999</v>
      </c>
      <c r="AN21" s="194">
        <v>241910.00606484001</v>
      </c>
      <c r="AO21" s="194">
        <v>261845.77236755998</v>
      </c>
      <c r="AP21" s="194">
        <v>277348.01298837003</v>
      </c>
      <c r="AQ21" s="194">
        <v>303020.73987083003</v>
      </c>
      <c r="AR21" s="194">
        <v>3171728.3394007394</v>
      </c>
      <c r="AS21" s="194">
        <v>314695.24205803004</v>
      </c>
      <c r="AT21" s="194">
        <v>266754.81246866996</v>
      </c>
      <c r="AU21" s="194">
        <v>277553.58079730999</v>
      </c>
      <c r="AV21" s="194">
        <v>193696.82456779</v>
      </c>
      <c r="AW21" s="194">
        <v>215668.32583029999</v>
      </c>
      <c r="AX21" s="194">
        <v>157179.25694431999</v>
      </c>
      <c r="AY21" s="194">
        <v>310326.61887076998</v>
      </c>
      <c r="AZ21" s="194">
        <v>289920.91689292004</v>
      </c>
      <c r="BA21" s="194">
        <v>274884.84088505001</v>
      </c>
      <c r="BB21" s="194">
        <v>281097.78931095003</v>
      </c>
      <c r="BC21" s="194">
        <v>292191.23447575001</v>
      </c>
      <c r="BD21" s="194">
        <v>297758.89629887999</v>
      </c>
      <c r="BE21" s="194">
        <v>3379498.3957305104</v>
      </c>
      <c r="BF21" s="194">
        <v>306279.36059404997</v>
      </c>
      <c r="BG21" s="194">
        <v>259593.38418942</v>
      </c>
      <c r="BH21" s="194">
        <v>299795.20844341995</v>
      </c>
      <c r="BI21" s="194">
        <v>260182.49475813002</v>
      </c>
      <c r="BJ21" s="194">
        <v>301382.04467019002</v>
      </c>
      <c r="BK21" s="194">
        <v>271845.36982369999</v>
      </c>
      <c r="BL21" s="194">
        <v>274195.64725770999</v>
      </c>
      <c r="BM21" s="194">
        <v>280976.76084882999</v>
      </c>
      <c r="BN21" s="194">
        <v>264938.70615918998</v>
      </c>
      <c r="BO21" s="194">
        <v>268587.11472421995</v>
      </c>
      <c r="BP21" s="194">
        <v>302330.71634022001</v>
      </c>
      <c r="BQ21" s="194">
        <v>289391.58792143001</v>
      </c>
    </row>
    <row r="22" spans="2:69">
      <c r="B22" s="41" t="s">
        <v>357</v>
      </c>
      <c r="C22" s="93" t="s">
        <v>358</v>
      </c>
      <c r="D22" s="93" t="s">
        <v>126</v>
      </c>
      <c r="E22" s="62">
        <v>1700763.07024175</v>
      </c>
      <c r="F22" s="62">
        <v>153612.40151376001</v>
      </c>
      <c r="G22" s="62">
        <v>123582.59495659001</v>
      </c>
      <c r="H22" s="62">
        <v>129181.03831428</v>
      </c>
      <c r="I22" s="62">
        <v>121873.75257005</v>
      </c>
      <c r="J22" s="62">
        <v>130190.4919312</v>
      </c>
      <c r="K22" s="62">
        <v>122691.02966925999</v>
      </c>
      <c r="L22" s="62">
        <v>136943.30220896</v>
      </c>
      <c r="M22" s="62">
        <v>145967.00152746</v>
      </c>
      <c r="N22" s="62">
        <v>154709.99409001999</v>
      </c>
      <c r="O22" s="62">
        <v>164665.09728921999</v>
      </c>
      <c r="P22" s="62">
        <v>156786.89555410997</v>
      </c>
      <c r="Q22" s="62">
        <v>160559.47061684</v>
      </c>
      <c r="R22" s="62">
        <v>1681587.8540007498</v>
      </c>
      <c r="S22" s="62">
        <v>181098.35355301999</v>
      </c>
      <c r="T22" s="62">
        <v>158220.85986950001</v>
      </c>
      <c r="U22" s="62">
        <v>152341.79398669</v>
      </c>
      <c r="V22" s="62">
        <v>78501.355248499996</v>
      </c>
      <c r="W22" s="62">
        <v>76682.055244000003</v>
      </c>
      <c r="X22" s="62">
        <v>93286.868625050003</v>
      </c>
      <c r="Y22" s="62">
        <v>127090.1812253</v>
      </c>
      <c r="Z22" s="62">
        <v>132449.82175968</v>
      </c>
      <c r="AA22" s="62">
        <v>140693.00120098001</v>
      </c>
      <c r="AB22" s="62">
        <v>152204.44764684001</v>
      </c>
      <c r="AC22" s="62">
        <v>159173.06823216999</v>
      </c>
      <c r="AD22" s="62">
        <v>229846.04740902002</v>
      </c>
      <c r="AE22" s="62">
        <v>2126267.15485651</v>
      </c>
      <c r="AF22" s="62">
        <v>181595.52947216999</v>
      </c>
      <c r="AG22" s="62">
        <v>156856.56304269997</v>
      </c>
      <c r="AH22" s="62">
        <v>169215.79652095001</v>
      </c>
      <c r="AI22" s="62">
        <v>172129.48201139999</v>
      </c>
      <c r="AJ22" s="62">
        <v>160824.25425115001</v>
      </c>
      <c r="AK22" s="62">
        <v>170844.13714554999</v>
      </c>
      <c r="AL22" s="62">
        <v>166740.52190702001</v>
      </c>
      <c r="AM22" s="62">
        <v>173711.20284575</v>
      </c>
      <c r="AN22" s="62">
        <v>176032.20133427001</v>
      </c>
      <c r="AO22" s="62">
        <v>185052.98050385001</v>
      </c>
      <c r="AP22" s="62">
        <v>196079.05686850002</v>
      </c>
      <c r="AQ22" s="62">
        <v>217185.42895320003</v>
      </c>
      <c r="AR22" s="62">
        <v>2286558.5688804495</v>
      </c>
      <c r="AS22" s="62">
        <v>215457.00489204001</v>
      </c>
      <c r="AT22" s="62">
        <v>196016.04036112997</v>
      </c>
      <c r="AU22" s="62">
        <v>213159.28078259999</v>
      </c>
      <c r="AV22" s="62">
        <v>118317.52135253999</v>
      </c>
      <c r="AW22" s="62">
        <v>172390.28808076997</v>
      </c>
      <c r="AX22" s="62">
        <v>128107.97540832999</v>
      </c>
      <c r="AY22" s="62">
        <v>222086.71976725</v>
      </c>
      <c r="AZ22" s="62">
        <v>214023.70671846002</v>
      </c>
      <c r="BA22" s="62">
        <v>196948.51182590998</v>
      </c>
      <c r="BB22" s="62">
        <v>193951.45327945001</v>
      </c>
      <c r="BC22" s="62">
        <v>211189.91340160999</v>
      </c>
      <c r="BD22" s="62">
        <v>204910.15301035999</v>
      </c>
      <c r="BE22" s="62">
        <v>2375315.6384164402</v>
      </c>
      <c r="BF22" s="62">
        <v>229816.94523565998</v>
      </c>
      <c r="BG22" s="62">
        <v>192929.16722971998</v>
      </c>
      <c r="BH22" s="62">
        <v>205207.37649842998</v>
      </c>
      <c r="BI22" s="62">
        <v>182049.68409922</v>
      </c>
      <c r="BJ22" s="62">
        <v>199824.76865394</v>
      </c>
      <c r="BK22" s="62">
        <v>186496.11256245003</v>
      </c>
      <c r="BL22" s="62">
        <v>193402.85721787001</v>
      </c>
      <c r="BM22" s="62">
        <v>203820.76319462</v>
      </c>
      <c r="BN22" s="62">
        <v>182605.25268414</v>
      </c>
      <c r="BO22" s="62">
        <v>194057.56257424</v>
      </c>
      <c r="BP22" s="62">
        <v>199269.37471544</v>
      </c>
      <c r="BQ22" s="62">
        <v>205835.77375071001</v>
      </c>
    </row>
    <row r="23" spans="2:69">
      <c r="B23" s="41" t="s">
        <v>359</v>
      </c>
      <c r="C23" s="94" t="s">
        <v>360</v>
      </c>
      <c r="D23" s="94" t="s">
        <v>126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</row>
    <row r="24" spans="2:69">
      <c r="B24" s="41" t="s">
        <v>361</v>
      </c>
      <c r="C24" s="94" t="s">
        <v>362</v>
      </c>
      <c r="D24" s="94" t="s">
        <v>126</v>
      </c>
      <c r="E24" s="66">
        <v>1634985.93799891</v>
      </c>
      <c r="F24" s="66">
        <v>149082.50984176001</v>
      </c>
      <c r="G24" s="66">
        <v>118959.52014659</v>
      </c>
      <c r="H24" s="66">
        <v>123743.60117128</v>
      </c>
      <c r="I24" s="66">
        <v>117347.17656505</v>
      </c>
      <c r="J24" s="66">
        <v>124110.4966767</v>
      </c>
      <c r="K24" s="66">
        <v>114100.75455276</v>
      </c>
      <c r="L24" s="66">
        <v>128940.30382995999</v>
      </c>
      <c r="M24" s="66">
        <v>141235.20592345999</v>
      </c>
      <c r="N24" s="66">
        <v>149741.7479355</v>
      </c>
      <c r="O24" s="66">
        <v>159654.88809821999</v>
      </c>
      <c r="P24" s="66">
        <v>151938.16790478997</v>
      </c>
      <c r="Q24" s="66">
        <v>156131.56535284</v>
      </c>
      <c r="R24" s="66">
        <v>1623694.8326918099</v>
      </c>
      <c r="S24" s="66">
        <v>176146.57494050998</v>
      </c>
      <c r="T24" s="66">
        <v>152621.01583250001</v>
      </c>
      <c r="U24" s="66">
        <v>146884.56394269</v>
      </c>
      <c r="V24" s="66">
        <v>75617.704571499999</v>
      </c>
      <c r="W24" s="66">
        <v>73037.175812000001</v>
      </c>
      <c r="X24" s="66">
        <v>88887.222765049999</v>
      </c>
      <c r="Y24" s="66">
        <v>123198.9552463</v>
      </c>
      <c r="Z24" s="66">
        <v>128096.55202968</v>
      </c>
      <c r="AA24" s="66">
        <v>135575.94085571001</v>
      </c>
      <c r="AB24" s="66">
        <v>146150.08926584001</v>
      </c>
      <c r="AC24" s="66">
        <v>153969.75066116999</v>
      </c>
      <c r="AD24" s="66">
        <v>223509.28676886001</v>
      </c>
      <c r="AE24" s="66">
        <v>2039997.07939391</v>
      </c>
      <c r="AF24" s="66">
        <v>175826.15971476998</v>
      </c>
      <c r="AG24" s="66">
        <v>150569.78674414998</v>
      </c>
      <c r="AH24" s="66">
        <v>161663.33792195001</v>
      </c>
      <c r="AI24" s="66">
        <v>165201.93853089999</v>
      </c>
      <c r="AJ24" s="66">
        <v>153615.45075915</v>
      </c>
      <c r="AK24" s="66">
        <v>163323.83010756</v>
      </c>
      <c r="AL24" s="66">
        <v>159781.72295137</v>
      </c>
      <c r="AM24" s="66">
        <v>166565.4451254</v>
      </c>
      <c r="AN24" s="66">
        <v>168719.19110127</v>
      </c>
      <c r="AO24" s="66">
        <v>177236.53990634999</v>
      </c>
      <c r="AP24" s="66">
        <v>188389.40279334001</v>
      </c>
      <c r="AQ24" s="66">
        <v>209104.27373770002</v>
      </c>
      <c r="AR24" s="66">
        <v>2193159.5570179396</v>
      </c>
      <c r="AS24" s="66">
        <v>208536.59376404001</v>
      </c>
      <c r="AT24" s="66">
        <v>188293.41000442998</v>
      </c>
      <c r="AU24" s="66">
        <v>203582.08998006</v>
      </c>
      <c r="AV24" s="66">
        <v>111161.16060753999</v>
      </c>
      <c r="AW24" s="66">
        <v>163199.24960076998</v>
      </c>
      <c r="AX24" s="66">
        <v>119760.92378222999</v>
      </c>
      <c r="AY24" s="66">
        <v>214366.92033425</v>
      </c>
      <c r="AZ24" s="66">
        <v>205975.61550846</v>
      </c>
      <c r="BA24" s="66">
        <v>189701.98180273999</v>
      </c>
      <c r="BB24" s="66">
        <v>186664.03157845</v>
      </c>
      <c r="BC24" s="66">
        <v>203789.29752860998</v>
      </c>
      <c r="BD24" s="66">
        <v>198128.28252635998</v>
      </c>
      <c r="BE24" s="66">
        <v>2285858.30580363</v>
      </c>
      <c r="BF24" s="66">
        <v>223477.58127165999</v>
      </c>
      <c r="BG24" s="66">
        <v>185837.82617571999</v>
      </c>
      <c r="BH24" s="66">
        <v>196710.50668942998</v>
      </c>
      <c r="BI24" s="66">
        <v>176399.57996222001</v>
      </c>
      <c r="BJ24" s="66">
        <v>190835.66104094</v>
      </c>
      <c r="BK24" s="66">
        <v>178367.33856145001</v>
      </c>
      <c r="BL24" s="66">
        <v>186063.93971107001</v>
      </c>
      <c r="BM24" s="66">
        <v>195329.25281971</v>
      </c>
      <c r="BN24" s="66">
        <v>175377.19840413</v>
      </c>
      <c r="BO24" s="66">
        <v>186553.05896714999</v>
      </c>
      <c r="BP24" s="66">
        <v>191857.29072744001</v>
      </c>
      <c r="BQ24" s="66">
        <v>199049.07147271</v>
      </c>
    </row>
    <row r="25" spans="2:69">
      <c r="B25" s="41" t="s">
        <v>363</v>
      </c>
      <c r="C25" s="94" t="s">
        <v>364</v>
      </c>
      <c r="D25" s="94" t="s">
        <v>126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</row>
    <row r="26" spans="2:69">
      <c r="B26" s="41" t="s">
        <v>365</v>
      </c>
      <c r="C26" s="94" t="s">
        <v>366</v>
      </c>
      <c r="D26" s="94" t="s">
        <v>126</v>
      </c>
      <c r="E26" s="66">
        <v>65777.132242840002</v>
      </c>
      <c r="F26" s="66">
        <v>4529.8916719999997</v>
      </c>
      <c r="G26" s="66">
        <v>4623.0748100000001</v>
      </c>
      <c r="H26" s="66">
        <v>5437.4371430000001</v>
      </c>
      <c r="I26" s="66">
        <v>4526.5760049999999</v>
      </c>
      <c r="J26" s="66">
        <v>6079.9952544999996</v>
      </c>
      <c r="K26" s="66">
        <v>8590.2751165000009</v>
      </c>
      <c r="L26" s="66">
        <v>8002.9983790000006</v>
      </c>
      <c r="M26" s="66">
        <v>4731.7956039999999</v>
      </c>
      <c r="N26" s="66">
        <v>4968.2461545200003</v>
      </c>
      <c r="O26" s="66">
        <v>5010.2091909999999</v>
      </c>
      <c r="P26" s="66">
        <v>4848.7276493200006</v>
      </c>
      <c r="Q26" s="66">
        <v>4427.905264</v>
      </c>
      <c r="R26" s="66">
        <v>57893.021308939999</v>
      </c>
      <c r="S26" s="66">
        <v>4951.7786125100001</v>
      </c>
      <c r="T26" s="66">
        <v>5599.8440369999998</v>
      </c>
      <c r="U26" s="66">
        <v>5457.2300439999999</v>
      </c>
      <c r="V26" s="66">
        <v>2883.6506770000001</v>
      </c>
      <c r="W26" s="66">
        <v>3644.8794320000002</v>
      </c>
      <c r="X26" s="66">
        <v>4399.6458600000005</v>
      </c>
      <c r="Y26" s="66">
        <v>3891.2259789999998</v>
      </c>
      <c r="Z26" s="66">
        <v>4353.26973</v>
      </c>
      <c r="AA26" s="66">
        <v>5117.0603452699997</v>
      </c>
      <c r="AB26" s="66">
        <v>6054.358381</v>
      </c>
      <c r="AC26" s="66">
        <v>5203.3175709999996</v>
      </c>
      <c r="AD26" s="66">
        <v>6336.7606401600005</v>
      </c>
      <c r="AE26" s="66">
        <v>86270.075462599998</v>
      </c>
      <c r="AF26" s="66">
        <v>5769.3697573999998</v>
      </c>
      <c r="AG26" s="66">
        <v>6286.7762985500003</v>
      </c>
      <c r="AH26" s="66">
        <v>7552.4585989999996</v>
      </c>
      <c r="AI26" s="66">
        <v>6927.5434805000004</v>
      </c>
      <c r="AJ26" s="66">
        <v>7208.803492</v>
      </c>
      <c r="AK26" s="66">
        <v>7520.30703799</v>
      </c>
      <c r="AL26" s="66">
        <v>6958.7989556499997</v>
      </c>
      <c r="AM26" s="66">
        <v>7145.7577203500005</v>
      </c>
      <c r="AN26" s="66">
        <v>7313.010233</v>
      </c>
      <c r="AO26" s="66">
        <v>7816.4405975</v>
      </c>
      <c r="AP26" s="66">
        <v>7689.6540751599996</v>
      </c>
      <c r="AQ26" s="66">
        <v>8081.1552154999999</v>
      </c>
      <c r="AR26" s="66">
        <v>93399.01186251</v>
      </c>
      <c r="AS26" s="66">
        <v>6920.4111279999997</v>
      </c>
      <c r="AT26" s="66">
        <v>7722.6303566999995</v>
      </c>
      <c r="AU26" s="66">
        <v>9577.1908025400007</v>
      </c>
      <c r="AV26" s="66">
        <v>7156.360745</v>
      </c>
      <c r="AW26" s="66">
        <v>9191.0384799999993</v>
      </c>
      <c r="AX26" s="66">
        <v>8347.0516261000012</v>
      </c>
      <c r="AY26" s="66">
        <v>7719.7994330000001</v>
      </c>
      <c r="AZ26" s="66">
        <v>8048.0912099999996</v>
      </c>
      <c r="BA26" s="66">
        <v>7246.5300231700003</v>
      </c>
      <c r="BB26" s="66">
        <v>7287.4217010000002</v>
      </c>
      <c r="BC26" s="66">
        <v>7400.6158729999997</v>
      </c>
      <c r="BD26" s="66">
        <v>6781.870484</v>
      </c>
      <c r="BE26" s="66">
        <v>89457.332612809987</v>
      </c>
      <c r="BF26" s="66">
        <v>6339.3639640000001</v>
      </c>
      <c r="BG26" s="66">
        <v>7091.3410540000004</v>
      </c>
      <c r="BH26" s="66">
        <v>8496.8698089999998</v>
      </c>
      <c r="BI26" s="66">
        <v>5650.1041370000003</v>
      </c>
      <c r="BJ26" s="66">
        <v>8989.1076130000001</v>
      </c>
      <c r="BK26" s="66">
        <v>8128.7740009999998</v>
      </c>
      <c r="BL26" s="66">
        <v>7338.9175068000004</v>
      </c>
      <c r="BM26" s="66">
        <v>8491.5103749099999</v>
      </c>
      <c r="BN26" s="66">
        <v>7228.0542800100002</v>
      </c>
      <c r="BO26" s="66">
        <v>7504.5036070900005</v>
      </c>
      <c r="BP26" s="66">
        <v>7412.0839880000003</v>
      </c>
      <c r="BQ26" s="66">
        <v>6786.7022779999998</v>
      </c>
    </row>
    <row r="27" spans="2:69">
      <c r="B27" s="41" t="s">
        <v>367</v>
      </c>
      <c r="C27" s="93" t="s">
        <v>368</v>
      </c>
      <c r="D27" s="93" t="s">
        <v>126</v>
      </c>
      <c r="E27" s="66">
        <v>870461.68487703009</v>
      </c>
      <c r="F27" s="66">
        <v>65795.967936368324</v>
      </c>
      <c r="G27" s="66">
        <v>68953.052912048326</v>
      </c>
      <c r="H27" s="66">
        <v>65871.669747208347</v>
      </c>
      <c r="I27" s="62">
        <v>93868.004542238312</v>
      </c>
      <c r="J27" s="62">
        <v>76368.879268828314</v>
      </c>
      <c r="K27" s="62">
        <v>67781.658721758344</v>
      </c>
      <c r="L27" s="62">
        <v>47967.173975148333</v>
      </c>
      <c r="M27" s="62">
        <v>82538.495312068335</v>
      </c>
      <c r="N27" s="62">
        <v>66427.103560808333</v>
      </c>
      <c r="O27" s="62">
        <v>89421.771358718339</v>
      </c>
      <c r="P27" s="62">
        <v>73202.879307668336</v>
      </c>
      <c r="Q27" s="62">
        <v>72265.028234168334</v>
      </c>
      <c r="R27" s="66">
        <v>693077.09041765984</v>
      </c>
      <c r="S27" s="62">
        <v>74551.840021764699</v>
      </c>
      <c r="T27" s="62">
        <v>73545.027878698005</v>
      </c>
      <c r="U27" s="62">
        <v>74175.885543987286</v>
      </c>
      <c r="V27" s="62">
        <v>55731.121745137294</v>
      </c>
      <c r="W27" s="62">
        <v>37270.706929879241</v>
      </c>
      <c r="X27" s="62">
        <v>35559.45205417346</v>
      </c>
      <c r="Y27" s="62">
        <v>43357.3545428</v>
      </c>
      <c r="Z27" s="62">
        <v>59306.572825700001</v>
      </c>
      <c r="AA27" s="62">
        <v>53168.885594390005</v>
      </c>
      <c r="AB27" s="62">
        <v>51224.591361859995</v>
      </c>
      <c r="AC27" s="62">
        <v>61576.652606790005</v>
      </c>
      <c r="AD27" s="62">
        <v>73608.999312479995</v>
      </c>
      <c r="AE27" s="66">
        <v>863466.16613033996</v>
      </c>
      <c r="AF27" s="66">
        <v>74205.869054220006</v>
      </c>
      <c r="AG27" s="66">
        <v>56370.829550750001</v>
      </c>
      <c r="AH27" s="66">
        <v>79685.067018489994</v>
      </c>
      <c r="AI27" s="66">
        <v>71523.659108079999</v>
      </c>
      <c r="AJ27" s="66">
        <v>81505.070557880012</v>
      </c>
      <c r="AK27" s="66">
        <v>64586.468728149994</v>
      </c>
      <c r="AL27" s="66">
        <v>61845.099172540002</v>
      </c>
      <c r="AM27" s="66">
        <v>64403.484237080003</v>
      </c>
      <c r="AN27" s="66">
        <v>65791.627176070004</v>
      </c>
      <c r="AO27" s="66">
        <v>76677.710010230003</v>
      </c>
      <c r="AP27" s="66">
        <v>81198.636104919991</v>
      </c>
      <c r="AQ27" s="66">
        <v>85672.645411929989</v>
      </c>
      <c r="AR27" s="66">
        <v>883478.76258161978</v>
      </c>
      <c r="AS27" s="66">
        <v>99167.235123989987</v>
      </c>
      <c r="AT27" s="66">
        <v>70650.021248639998</v>
      </c>
      <c r="AU27" s="66">
        <v>64248.964053210002</v>
      </c>
      <c r="AV27" s="66">
        <v>75321.071129350006</v>
      </c>
      <c r="AW27" s="66">
        <v>43256.717515160002</v>
      </c>
      <c r="AX27" s="66">
        <v>29064.805489989998</v>
      </c>
      <c r="AY27" s="66">
        <v>87879.195951720001</v>
      </c>
      <c r="AZ27" s="66">
        <v>75714.927186459987</v>
      </c>
      <c r="BA27" s="66">
        <v>77666.517981240002</v>
      </c>
      <c r="BB27" s="66">
        <v>86994.159568300005</v>
      </c>
      <c r="BC27" s="66">
        <v>80796.270459740001</v>
      </c>
      <c r="BD27" s="66">
        <v>92718.876873820001</v>
      </c>
      <c r="BE27" s="66">
        <v>1001485.91384533</v>
      </c>
      <c r="BF27" s="66">
        <v>76037.358536589993</v>
      </c>
      <c r="BG27" s="66">
        <v>66618.718735699993</v>
      </c>
      <c r="BH27" s="66">
        <v>94231.728152390002</v>
      </c>
      <c r="BI27" s="66">
        <v>77894.212538809996</v>
      </c>
      <c r="BJ27" s="66">
        <v>101286.24059715</v>
      </c>
      <c r="BK27" s="66">
        <v>85288.603681249995</v>
      </c>
      <c r="BL27" s="66">
        <v>80493.475110040003</v>
      </c>
      <c r="BM27" s="66">
        <v>77115.735708209992</v>
      </c>
      <c r="BN27" s="66">
        <v>82121.772386750003</v>
      </c>
      <c r="BO27" s="66">
        <v>74177.62625514</v>
      </c>
      <c r="BP27" s="66">
        <v>102843.72892598002</v>
      </c>
      <c r="BQ27" s="66">
        <v>83376.713217320008</v>
      </c>
    </row>
    <row r="28" spans="2:69">
      <c r="B28" s="41" t="s">
        <v>369</v>
      </c>
      <c r="C28" s="93" t="s">
        <v>370</v>
      </c>
      <c r="D28" s="93" t="s">
        <v>126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</row>
    <row r="29" spans="2:69">
      <c r="B29" s="41" t="s">
        <v>371</v>
      </c>
      <c r="C29" s="93" t="s">
        <v>372</v>
      </c>
      <c r="D29" s="93" t="s">
        <v>126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736.5738944499999</v>
      </c>
      <c r="AF29" s="62">
        <v>49.009177999999999</v>
      </c>
      <c r="AG29" s="62">
        <v>24.884021000000001</v>
      </c>
      <c r="AH29" s="62">
        <v>67.847278150000008</v>
      </c>
      <c r="AI29" s="62">
        <v>35.876786869999997</v>
      </c>
      <c r="AJ29" s="62">
        <v>19.815925800000002</v>
      </c>
      <c r="AK29" s="62">
        <v>24.495914500000001</v>
      </c>
      <c r="AL29" s="62">
        <v>36.011974299999999</v>
      </c>
      <c r="AM29" s="62">
        <v>44.387887200000002</v>
      </c>
      <c r="AN29" s="62">
        <v>86.177554499999999</v>
      </c>
      <c r="AO29" s="62">
        <v>115.08185348000001</v>
      </c>
      <c r="AP29" s="62">
        <v>70.320014950000001</v>
      </c>
      <c r="AQ29" s="62">
        <v>162.66550569999998</v>
      </c>
      <c r="AR29" s="62">
        <v>1691.0079386699999</v>
      </c>
      <c r="AS29" s="62">
        <v>71.002042000000003</v>
      </c>
      <c r="AT29" s="62">
        <v>88.750858900000011</v>
      </c>
      <c r="AU29" s="62">
        <v>145.3359615</v>
      </c>
      <c r="AV29" s="62">
        <v>58.232085900000001</v>
      </c>
      <c r="AW29" s="62">
        <v>21.320234370000001</v>
      </c>
      <c r="AX29" s="62">
        <v>6.4760460000000002</v>
      </c>
      <c r="AY29" s="62">
        <v>360.7031518</v>
      </c>
      <c r="AZ29" s="62">
        <v>182.28298799999999</v>
      </c>
      <c r="BA29" s="62">
        <v>269.81107789999999</v>
      </c>
      <c r="BB29" s="62">
        <v>152.1764632</v>
      </c>
      <c r="BC29" s="62">
        <v>205.0506144</v>
      </c>
      <c r="BD29" s="62">
        <v>129.86641470000001</v>
      </c>
      <c r="BE29" s="62">
        <v>2696.8434687400004</v>
      </c>
      <c r="BF29" s="62">
        <v>425.05682180000002</v>
      </c>
      <c r="BG29" s="62">
        <v>45.498224</v>
      </c>
      <c r="BH29" s="62">
        <v>356.10379260000002</v>
      </c>
      <c r="BI29" s="62">
        <v>238.59812009999999</v>
      </c>
      <c r="BJ29" s="62">
        <v>271.03541910000001</v>
      </c>
      <c r="BK29" s="62">
        <v>60.653579999999998</v>
      </c>
      <c r="BL29" s="62">
        <v>299.31492980000002</v>
      </c>
      <c r="BM29" s="62">
        <v>40.261946000000002</v>
      </c>
      <c r="BN29" s="62">
        <v>211.6810883</v>
      </c>
      <c r="BO29" s="62">
        <v>351.92589483999996</v>
      </c>
      <c r="BP29" s="62">
        <v>217.6126988</v>
      </c>
      <c r="BQ29" s="62">
        <v>179.10095340000001</v>
      </c>
    </row>
    <row r="30" spans="2:69">
      <c r="B30" s="41" t="s">
        <v>373</v>
      </c>
      <c r="C30" s="93" t="s">
        <v>374</v>
      </c>
      <c r="D30" s="93" t="s">
        <v>126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</row>
    <row r="31" spans="2:69">
      <c r="B31" s="41" t="s">
        <v>375</v>
      </c>
      <c r="C31" s="94" t="s">
        <v>376</v>
      </c>
      <c r="D31" s="94" t="s">
        <v>126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6">
        <v>0</v>
      </c>
      <c r="BO31" s="66">
        <v>0</v>
      </c>
      <c r="BP31" s="66">
        <v>0</v>
      </c>
      <c r="BQ31" s="66">
        <v>0</v>
      </c>
    </row>
    <row r="32" spans="2:69">
      <c r="B32" s="41" t="s">
        <v>377</v>
      </c>
      <c r="C32" s="94" t="s">
        <v>378</v>
      </c>
      <c r="D32" s="94" t="s">
        <v>126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</row>
    <row r="33" spans="2:69">
      <c r="B33" s="41" t="s">
        <v>379</v>
      </c>
      <c r="C33" s="93" t="s">
        <v>380</v>
      </c>
      <c r="D33" s="93" t="s">
        <v>126</v>
      </c>
      <c r="E33" s="91">
        <v>0</v>
      </c>
      <c r="F33" s="91">
        <v>0</v>
      </c>
      <c r="G33" s="91">
        <v>0</v>
      </c>
      <c r="H33" s="91">
        <v>0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91">
        <v>0</v>
      </c>
      <c r="AP33" s="91">
        <v>0</v>
      </c>
      <c r="AQ33" s="91">
        <v>0</v>
      </c>
      <c r="AR33" s="91">
        <v>0</v>
      </c>
      <c r="AS33" s="91">
        <v>0</v>
      </c>
      <c r="AT33" s="91">
        <v>0</v>
      </c>
      <c r="AU33" s="91">
        <v>0</v>
      </c>
      <c r="AV33" s="91">
        <v>0</v>
      </c>
      <c r="AW33" s="91">
        <v>0</v>
      </c>
      <c r="AX33" s="91">
        <v>0</v>
      </c>
      <c r="AY33" s="91">
        <v>0</v>
      </c>
      <c r="AZ33" s="91">
        <v>0</v>
      </c>
      <c r="BA33" s="91">
        <v>0</v>
      </c>
      <c r="BB33" s="91">
        <v>0</v>
      </c>
      <c r="BC33" s="91">
        <v>0</v>
      </c>
      <c r="BD33" s="91">
        <v>0</v>
      </c>
      <c r="BE33" s="91">
        <v>0</v>
      </c>
      <c r="BF33" s="91">
        <v>0</v>
      </c>
      <c r="BG33" s="91">
        <v>0</v>
      </c>
      <c r="BH33" s="91">
        <v>0</v>
      </c>
      <c r="BI33" s="91">
        <v>0</v>
      </c>
      <c r="BJ33" s="91">
        <v>0</v>
      </c>
      <c r="BK33" s="91">
        <v>0</v>
      </c>
      <c r="BL33" s="91">
        <v>0</v>
      </c>
      <c r="BM33" s="91">
        <v>0</v>
      </c>
      <c r="BN33" s="91">
        <v>0</v>
      </c>
      <c r="BO33" s="91">
        <v>0</v>
      </c>
      <c r="BP33" s="91">
        <v>0</v>
      </c>
      <c r="BQ33" s="91">
        <v>0</v>
      </c>
    </row>
    <row r="34" spans="2:69">
      <c r="B34" s="39" t="s">
        <v>381</v>
      </c>
      <c r="C34" s="92" t="s">
        <v>382</v>
      </c>
      <c r="D34" s="92" t="s">
        <v>126</v>
      </c>
      <c r="E34" s="194">
        <v>445549.30513322004</v>
      </c>
      <c r="F34" s="194">
        <v>53882.003977029999</v>
      </c>
      <c r="G34" s="194">
        <v>33477.59228474</v>
      </c>
      <c r="H34" s="194">
        <v>38653.036403930004</v>
      </c>
      <c r="I34" s="194">
        <v>39624.080572450002</v>
      </c>
      <c r="J34" s="194">
        <v>32933.815967750001</v>
      </c>
      <c r="K34" s="194">
        <v>33127.729638189994</v>
      </c>
      <c r="L34" s="194">
        <v>41471.979084229999</v>
      </c>
      <c r="M34" s="194">
        <v>30260.809328169998</v>
      </c>
      <c r="N34" s="194">
        <v>28984.429534979998</v>
      </c>
      <c r="O34" s="194">
        <v>37968.911153299996</v>
      </c>
      <c r="P34" s="194">
        <v>34701.533058000001</v>
      </c>
      <c r="Q34" s="194">
        <v>40463.384130449995</v>
      </c>
      <c r="R34" s="194">
        <v>353668.53804982</v>
      </c>
      <c r="S34" s="194">
        <v>52126.356111699999</v>
      </c>
      <c r="T34" s="194">
        <v>32052.584058659999</v>
      </c>
      <c r="U34" s="194">
        <v>31291.235214100001</v>
      </c>
      <c r="V34" s="194">
        <v>19219.24671155</v>
      </c>
      <c r="W34" s="194">
        <v>18322.668074960002</v>
      </c>
      <c r="X34" s="194">
        <v>23884.199408960001</v>
      </c>
      <c r="Y34" s="194">
        <v>26343.262942119996</v>
      </c>
      <c r="Z34" s="194">
        <v>25532.135624479997</v>
      </c>
      <c r="AA34" s="194">
        <v>26132.248826219999</v>
      </c>
      <c r="AB34" s="194">
        <v>28626.267793079998</v>
      </c>
      <c r="AC34" s="194">
        <v>27864.22368571</v>
      </c>
      <c r="AD34" s="194">
        <v>42274.109598280003</v>
      </c>
      <c r="AE34" s="194">
        <v>435711.91593379003</v>
      </c>
      <c r="AF34" s="194">
        <v>41441.004626620008</v>
      </c>
      <c r="AG34" s="194">
        <v>28130.441893120002</v>
      </c>
      <c r="AH34" s="194">
        <v>31747.564428580001</v>
      </c>
      <c r="AI34" s="194">
        <v>31235.319156000001</v>
      </c>
      <c r="AJ34" s="194">
        <v>34060.606530470002</v>
      </c>
      <c r="AK34" s="194">
        <v>38829.602037839999</v>
      </c>
      <c r="AL34" s="194">
        <v>34921.818561259999</v>
      </c>
      <c r="AM34" s="194">
        <v>33578.221267779998</v>
      </c>
      <c r="AN34" s="194">
        <v>35451.320187469995</v>
      </c>
      <c r="AO34" s="194">
        <v>36122.758087959999</v>
      </c>
      <c r="AP34" s="194">
        <v>41514.754292410005</v>
      </c>
      <c r="AQ34" s="194">
        <v>48678.504864279996</v>
      </c>
      <c r="AR34" s="194">
        <v>500733.39984398999</v>
      </c>
      <c r="AS34" s="194">
        <v>46272.248955699994</v>
      </c>
      <c r="AT34" s="194">
        <v>37891.043636609997</v>
      </c>
      <c r="AU34" s="194">
        <v>38980.470396609999</v>
      </c>
      <c r="AV34" s="194">
        <v>27272.176227399999</v>
      </c>
      <c r="AW34" s="194">
        <v>32294.913135530001</v>
      </c>
      <c r="AX34" s="194">
        <v>28040.683784090001</v>
      </c>
      <c r="AY34" s="194">
        <v>51702.812044700004</v>
      </c>
      <c r="AZ34" s="194">
        <v>44047.481092900001</v>
      </c>
      <c r="BA34" s="194">
        <v>45804.267796170003</v>
      </c>
      <c r="BB34" s="194">
        <v>38106.715313829998</v>
      </c>
      <c r="BC34" s="194">
        <v>44224.024568550005</v>
      </c>
      <c r="BD34" s="194">
        <v>66096.562891900001</v>
      </c>
      <c r="BE34" s="194">
        <v>487092.67824145005</v>
      </c>
      <c r="BF34" s="194">
        <v>51674.076931429998</v>
      </c>
      <c r="BG34" s="194">
        <v>32976.863221480002</v>
      </c>
      <c r="BH34" s="194">
        <v>42603.434539590002</v>
      </c>
      <c r="BI34" s="194">
        <v>37378.088798059995</v>
      </c>
      <c r="BJ34" s="194">
        <v>36513.659114679998</v>
      </c>
      <c r="BK34" s="194">
        <v>42468.686311689999</v>
      </c>
      <c r="BL34" s="194">
        <v>39909.723898339995</v>
      </c>
      <c r="BM34" s="194">
        <v>37453.668166890006</v>
      </c>
      <c r="BN34" s="194">
        <v>37611.515966780004</v>
      </c>
      <c r="BO34" s="194">
        <v>42169.277140409999</v>
      </c>
      <c r="BP34" s="194">
        <v>41644.573372600003</v>
      </c>
      <c r="BQ34" s="194">
        <v>44689.110779500006</v>
      </c>
    </row>
    <row r="35" spans="2:69">
      <c r="B35" s="41" t="s">
        <v>383</v>
      </c>
      <c r="C35" s="93" t="s">
        <v>384</v>
      </c>
      <c r="D35" s="93" t="s">
        <v>126</v>
      </c>
      <c r="E35" s="62">
        <v>167623.34978095003</v>
      </c>
      <c r="F35" s="62">
        <v>14001.202709629999</v>
      </c>
      <c r="G35" s="62">
        <v>14285.469389920003</v>
      </c>
      <c r="H35" s="62">
        <v>13525.66697117</v>
      </c>
      <c r="I35" s="62">
        <v>12484.402755860001</v>
      </c>
      <c r="J35" s="62">
        <v>14401.683626010003</v>
      </c>
      <c r="K35" s="62">
        <v>13277.69823459</v>
      </c>
      <c r="L35" s="62">
        <v>14548.78369742</v>
      </c>
      <c r="M35" s="62">
        <v>13268.712624379999</v>
      </c>
      <c r="N35" s="62">
        <v>13044.82865738</v>
      </c>
      <c r="O35" s="62">
        <v>15733.015293849998</v>
      </c>
      <c r="P35" s="62">
        <v>15636.179768880002</v>
      </c>
      <c r="Q35" s="62">
        <v>13415.706051860001</v>
      </c>
      <c r="R35" s="62">
        <v>137521.12481101</v>
      </c>
      <c r="S35" s="62">
        <v>12929.837375429999</v>
      </c>
      <c r="T35" s="62">
        <v>11705.190028770001</v>
      </c>
      <c r="U35" s="62">
        <v>11290.300549750002</v>
      </c>
      <c r="V35" s="62">
        <v>6493.07285039</v>
      </c>
      <c r="W35" s="62">
        <v>5824.8220186499993</v>
      </c>
      <c r="X35" s="62">
        <v>7976.4236853900002</v>
      </c>
      <c r="Y35" s="62">
        <v>10757.115531879999</v>
      </c>
      <c r="Z35" s="62">
        <v>11264.804394659999</v>
      </c>
      <c r="AA35" s="62">
        <v>13942.72269035</v>
      </c>
      <c r="AB35" s="62">
        <v>13437.07690314</v>
      </c>
      <c r="AC35" s="62">
        <v>11949.774267860001</v>
      </c>
      <c r="AD35" s="62">
        <v>19949.984514740001</v>
      </c>
      <c r="AE35" s="62">
        <v>182035.65710263001</v>
      </c>
      <c r="AF35" s="62">
        <v>12970.604209249999</v>
      </c>
      <c r="AG35" s="62">
        <v>12717.460573040002</v>
      </c>
      <c r="AH35" s="62">
        <v>14787.321473530001</v>
      </c>
      <c r="AI35" s="62">
        <v>13921.891481250001</v>
      </c>
      <c r="AJ35" s="62">
        <v>13903.118418919999</v>
      </c>
      <c r="AK35" s="62">
        <v>14058.034530379999</v>
      </c>
      <c r="AL35" s="62">
        <v>14461.00932042</v>
      </c>
      <c r="AM35" s="62">
        <v>14610.348450110001</v>
      </c>
      <c r="AN35" s="62">
        <v>14698.0942703</v>
      </c>
      <c r="AO35" s="62">
        <v>17813.16374987</v>
      </c>
      <c r="AP35" s="62">
        <v>19328.521125810003</v>
      </c>
      <c r="AQ35" s="62">
        <v>18766.08949975</v>
      </c>
      <c r="AR35" s="62">
        <v>171134.01006999999</v>
      </c>
      <c r="AS35" s="62">
        <v>15831.218831100001</v>
      </c>
      <c r="AT35" s="62">
        <v>16266.1691641</v>
      </c>
      <c r="AU35" s="62">
        <v>17075.799248709998</v>
      </c>
      <c r="AV35" s="62">
        <v>5631.5000265100007</v>
      </c>
      <c r="AW35" s="62">
        <v>7224.5766695200009</v>
      </c>
      <c r="AX35" s="62">
        <v>4060.3587767399999</v>
      </c>
      <c r="AY35" s="62">
        <v>17889.784239429999</v>
      </c>
      <c r="AZ35" s="62">
        <v>17556.191595520002</v>
      </c>
      <c r="BA35" s="62">
        <v>17220.360198369999</v>
      </c>
      <c r="BB35" s="62">
        <v>16972.47288103</v>
      </c>
      <c r="BC35" s="62">
        <v>18728.57486941</v>
      </c>
      <c r="BD35" s="62">
        <v>16677.003569559998</v>
      </c>
      <c r="BE35" s="62">
        <v>169214.58962420005</v>
      </c>
      <c r="BF35" s="62">
        <v>13466.20772054</v>
      </c>
      <c r="BG35" s="62">
        <v>12098.923609520001</v>
      </c>
      <c r="BH35" s="62">
        <v>14572.855486879998</v>
      </c>
      <c r="BI35" s="62">
        <v>11382.94062967</v>
      </c>
      <c r="BJ35" s="62">
        <v>14011.54940407</v>
      </c>
      <c r="BK35" s="62">
        <v>13576.279637700001</v>
      </c>
      <c r="BL35" s="62">
        <v>14495.283854089999</v>
      </c>
      <c r="BM35" s="62">
        <v>14544.75377634</v>
      </c>
      <c r="BN35" s="62">
        <v>14379.47981893</v>
      </c>
      <c r="BO35" s="62">
        <v>15617.59171574</v>
      </c>
      <c r="BP35" s="62">
        <v>15879.729626100001</v>
      </c>
      <c r="BQ35" s="62">
        <v>15188.994344620001</v>
      </c>
    </row>
    <row r="36" spans="2:69">
      <c r="B36" s="41" t="s">
        <v>385</v>
      </c>
      <c r="C36" s="93" t="s">
        <v>386</v>
      </c>
      <c r="D36" s="93" t="s">
        <v>126</v>
      </c>
      <c r="E36" s="62">
        <v>5411.8859710000006</v>
      </c>
      <c r="F36" s="62">
        <v>461.41431914999998</v>
      </c>
      <c r="G36" s="62">
        <v>366.96477646000005</v>
      </c>
      <c r="H36" s="62">
        <v>375.51782340999995</v>
      </c>
      <c r="I36" s="62">
        <v>402.15748733000004</v>
      </c>
      <c r="J36" s="62">
        <v>470.45470317000002</v>
      </c>
      <c r="K36" s="62">
        <v>553.44577792000007</v>
      </c>
      <c r="L36" s="62">
        <v>538.38126088000001</v>
      </c>
      <c r="M36" s="62">
        <v>398.71986755</v>
      </c>
      <c r="N36" s="62">
        <v>477.63140920999996</v>
      </c>
      <c r="O36" s="62">
        <v>535.34711916000003</v>
      </c>
      <c r="P36" s="62">
        <v>454.16284925000002</v>
      </c>
      <c r="Q36" s="62">
        <v>377.68857751000002</v>
      </c>
      <c r="R36" s="62">
        <v>5470.5584669700002</v>
      </c>
      <c r="S36" s="62">
        <v>441.67503825999995</v>
      </c>
      <c r="T36" s="62">
        <v>459.82483686000006</v>
      </c>
      <c r="U36" s="62">
        <v>436.10551997000005</v>
      </c>
      <c r="V36" s="62">
        <v>494.36947174000005</v>
      </c>
      <c r="W36" s="62">
        <v>411.60777711999998</v>
      </c>
      <c r="X36" s="62">
        <v>428.57099554000001</v>
      </c>
      <c r="Y36" s="62">
        <v>422.83469870000005</v>
      </c>
      <c r="Z36" s="62">
        <v>425.03542875000005</v>
      </c>
      <c r="AA36" s="62">
        <v>448.98253279000005</v>
      </c>
      <c r="AB36" s="62">
        <v>500.78187133000006</v>
      </c>
      <c r="AC36" s="62">
        <v>489.37475548000003</v>
      </c>
      <c r="AD36" s="62">
        <v>511.39554042999998</v>
      </c>
      <c r="AE36" s="62">
        <v>6274.1121763299998</v>
      </c>
      <c r="AF36" s="62">
        <v>464.58561380999998</v>
      </c>
      <c r="AG36" s="62">
        <v>545.72661261999997</v>
      </c>
      <c r="AH36" s="62">
        <v>562.30067024000004</v>
      </c>
      <c r="AI36" s="62">
        <v>474.19661817000002</v>
      </c>
      <c r="AJ36" s="62">
        <v>518.43712998000001</v>
      </c>
      <c r="AK36" s="62">
        <v>608.40503684999999</v>
      </c>
      <c r="AL36" s="62">
        <v>620.44704710000008</v>
      </c>
      <c r="AM36" s="62">
        <v>510.68266963999997</v>
      </c>
      <c r="AN36" s="62">
        <v>518.41520932000003</v>
      </c>
      <c r="AO36" s="62">
        <v>520.00385424000001</v>
      </c>
      <c r="AP36" s="62">
        <v>453.61572039999999</v>
      </c>
      <c r="AQ36" s="62">
        <v>477.29599395999998</v>
      </c>
      <c r="AR36" s="62">
        <v>4842.3119075200002</v>
      </c>
      <c r="AS36" s="62">
        <v>461.22366048999999</v>
      </c>
      <c r="AT36" s="62">
        <v>507.08796211999999</v>
      </c>
      <c r="AU36" s="62">
        <v>587.42489388000001</v>
      </c>
      <c r="AV36" s="62">
        <v>197.96198336</v>
      </c>
      <c r="AW36" s="62">
        <v>8.389075E-2</v>
      </c>
      <c r="AX36" s="62">
        <v>68.683720140000005</v>
      </c>
      <c r="AY36" s="62">
        <v>446.27321519999998</v>
      </c>
      <c r="AZ36" s="62">
        <v>493.29477795999998</v>
      </c>
      <c r="BA36" s="62">
        <v>571.02566895000007</v>
      </c>
      <c r="BB36" s="62">
        <v>550.23344975999998</v>
      </c>
      <c r="BC36" s="62">
        <v>497.54405269</v>
      </c>
      <c r="BD36" s="62">
        <v>461.47463222000005</v>
      </c>
      <c r="BE36" s="62">
        <v>5397.7201315700013</v>
      </c>
      <c r="BF36" s="62">
        <v>456.49525057</v>
      </c>
      <c r="BG36" s="62">
        <v>418.89163587999997</v>
      </c>
      <c r="BH36" s="62">
        <v>449.74085919999999</v>
      </c>
      <c r="BI36" s="62">
        <v>397.44897223000004</v>
      </c>
      <c r="BJ36" s="62">
        <v>533.60001122000006</v>
      </c>
      <c r="BK36" s="62">
        <v>530.29257660000007</v>
      </c>
      <c r="BL36" s="62">
        <v>430.00702885000004</v>
      </c>
      <c r="BM36" s="62">
        <v>479.82472077</v>
      </c>
      <c r="BN36" s="62">
        <v>433.91019412000003</v>
      </c>
      <c r="BO36" s="62">
        <v>439.43881362999997</v>
      </c>
      <c r="BP36" s="62">
        <v>418.97828363999997</v>
      </c>
      <c r="BQ36" s="62">
        <v>409.09178486000002</v>
      </c>
    </row>
    <row r="37" spans="2:69">
      <c r="B37" s="41" t="s">
        <v>387</v>
      </c>
      <c r="C37" s="93" t="s">
        <v>388</v>
      </c>
      <c r="D37" s="93" t="s">
        <v>126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</row>
    <row r="38" spans="2:69">
      <c r="B38" s="41" t="s">
        <v>389</v>
      </c>
      <c r="C38" s="93" t="s">
        <v>390</v>
      </c>
      <c r="D38" s="93" t="s">
        <v>126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</row>
    <row r="39" spans="2:69">
      <c r="B39" s="41" t="s">
        <v>391</v>
      </c>
      <c r="C39" s="93" t="s">
        <v>392</v>
      </c>
      <c r="D39" s="93" t="s">
        <v>126</v>
      </c>
      <c r="E39" s="62">
        <v>197423.98152204999</v>
      </c>
      <c r="F39" s="62">
        <v>31788.055396539999</v>
      </c>
      <c r="G39" s="62">
        <v>11573.73118432</v>
      </c>
      <c r="H39" s="62">
        <v>16907.205260540002</v>
      </c>
      <c r="I39" s="62">
        <v>19232.337561709999</v>
      </c>
      <c r="J39" s="62">
        <v>12606.417782639999</v>
      </c>
      <c r="K39" s="62">
        <v>13929.786036559999</v>
      </c>
      <c r="L39" s="62">
        <v>20002.45759921</v>
      </c>
      <c r="M39" s="62">
        <v>10818.71137897</v>
      </c>
      <c r="N39" s="62">
        <v>10679.088097239999</v>
      </c>
      <c r="O39" s="62">
        <v>16597.59998377</v>
      </c>
      <c r="P39" s="62">
        <v>13193.777222709999</v>
      </c>
      <c r="Q39" s="62">
        <v>20094.814017839999</v>
      </c>
      <c r="R39" s="62">
        <v>179312.60471978999</v>
      </c>
      <c r="S39" s="62">
        <v>30355.16020699</v>
      </c>
      <c r="T39" s="62">
        <v>13305.41726384</v>
      </c>
      <c r="U39" s="62">
        <v>13518.377191469999</v>
      </c>
      <c r="V39" s="62">
        <v>10855.276416370001</v>
      </c>
      <c r="W39" s="62">
        <v>11579.85887245</v>
      </c>
      <c r="X39" s="62">
        <v>14900.76587548</v>
      </c>
      <c r="Y39" s="62">
        <v>14387.000822239999</v>
      </c>
      <c r="Z39" s="62">
        <v>13217.57312436</v>
      </c>
      <c r="AA39" s="62">
        <v>10806.93707889</v>
      </c>
      <c r="AB39" s="62">
        <v>13510.641558959998</v>
      </c>
      <c r="AC39" s="62">
        <v>13700.677098290002</v>
      </c>
      <c r="AD39" s="62">
        <v>19174.91921045</v>
      </c>
      <c r="AE39" s="62">
        <v>195016.21539350998</v>
      </c>
      <c r="AF39" s="62">
        <v>24921.069000580002</v>
      </c>
      <c r="AG39" s="62">
        <v>12221.75108966</v>
      </c>
      <c r="AH39" s="62">
        <v>12848.7599145</v>
      </c>
      <c r="AI39" s="62">
        <v>13964.502154219999</v>
      </c>
      <c r="AJ39" s="62">
        <v>14798.67303059</v>
      </c>
      <c r="AK39" s="62">
        <v>19387.769215249999</v>
      </c>
      <c r="AL39" s="62">
        <v>15722.896165919999</v>
      </c>
      <c r="AM39" s="62">
        <v>14866.32539432</v>
      </c>
      <c r="AN39" s="62">
        <v>15121.62159361</v>
      </c>
      <c r="AO39" s="62">
        <v>13751.19370867</v>
      </c>
      <c r="AP39" s="62">
        <v>17733.612058160001</v>
      </c>
      <c r="AQ39" s="62">
        <v>19678.042068029998</v>
      </c>
      <c r="AR39" s="62">
        <v>244810.40005427002</v>
      </c>
      <c r="AS39" s="62">
        <v>24078.270971189999</v>
      </c>
      <c r="AT39" s="62">
        <v>16968.305492359999</v>
      </c>
      <c r="AU39" s="62">
        <v>15283.922675670001</v>
      </c>
      <c r="AV39" s="62">
        <v>15130.15763156</v>
      </c>
      <c r="AW39" s="62">
        <v>20273.947778490001</v>
      </c>
      <c r="AX39" s="62">
        <v>18964.939738770001</v>
      </c>
      <c r="AY39" s="62">
        <v>28253.6197268</v>
      </c>
      <c r="AZ39" s="62">
        <v>19564.684795820001</v>
      </c>
      <c r="BA39" s="62">
        <v>24256.66326863</v>
      </c>
      <c r="BB39" s="62">
        <v>17042.05783509</v>
      </c>
      <c r="BC39" s="62">
        <v>20416.101663150002</v>
      </c>
      <c r="BD39" s="62">
        <v>24577.728476740001</v>
      </c>
      <c r="BE39" s="62">
        <v>224076.30138886001</v>
      </c>
      <c r="BF39" s="62">
        <v>29432.93890031</v>
      </c>
      <c r="BG39" s="62">
        <v>15296.346363209999</v>
      </c>
      <c r="BH39" s="62">
        <v>15284.54318982</v>
      </c>
      <c r="BI39" s="62">
        <v>17625.867723009997</v>
      </c>
      <c r="BJ39" s="62">
        <v>15359.956001690001</v>
      </c>
      <c r="BK39" s="62">
        <v>21235.580746290001</v>
      </c>
      <c r="BL39" s="62">
        <v>17829.34715057</v>
      </c>
      <c r="BM39" s="62">
        <v>15036.18059994</v>
      </c>
      <c r="BN39" s="62">
        <v>16850.009979369999</v>
      </c>
      <c r="BO39" s="62">
        <v>20231.353637369997</v>
      </c>
      <c r="BP39" s="62">
        <v>18301.165853840001</v>
      </c>
      <c r="BQ39" s="62">
        <v>21593.01124344</v>
      </c>
    </row>
    <row r="40" spans="2:69">
      <c r="B40" s="41" t="s">
        <v>393</v>
      </c>
      <c r="C40" s="93" t="s">
        <v>394</v>
      </c>
      <c r="D40" s="93" t="s">
        <v>126</v>
      </c>
      <c r="E40" s="62">
        <v>75090.087859220002</v>
      </c>
      <c r="F40" s="62">
        <v>7631.3315517100009</v>
      </c>
      <c r="G40" s="62">
        <v>7251.4269340400006</v>
      </c>
      <c r="H40" s="62">
        <v>7844.6463488099998</v>
      </c>
      <c r="I40" s="62">
        <v>7505.1827675499999</v>
      </c>
      <c r="J40" s="62">
        <v>5455.2598559299995</v>
      </c>
      <c r="K40" s="62">
        <v>5366.7995891199989</v>
      </c>
      <c r="L40" s="62">
        <v>6382.3565267200001</v>
      </c>
      <c r="M40" s="62">
        <v>5774.6654572700008</v>
      </c>
      <c r="N40" s="62">
        <v>4782.8813711499997</v>
      </c>
      <c r="O40" s="62">
        <v>5102.9487565199997</v>
      </c>
      <c r="P40" s="62">
        <v>5417.4132171599995</v>
      </c>
      <c r="Q40" s="62">
        <v>6575.1754832400002</v>
      </c>
      <c r="R40" s="62">
        <v>31364.25005205</v>
      </c>
      <c r="S40" s="62">
        <v>8399.6834910199996</v>
      </c>
      <c r="T40" s="62">
        <v>6582.1519291900004</v>
      </c>
      <c r="U40" s="62">
        <v>6046.4519529099998</v>
      </c>
      <c r="V40" s="62">
        <v>1376.5279730499999</v>
      </c>
      <c r="W40" s="62">
        <v>506.37940674000004</v>
      </c>
      <c r="X40" s="62">
        <v>578.43885255000009</v>
      </c>
      <c r="Y40" s="62">
        <v>776.31188930000008</v>
      </c>
      <c r="Z40" s="62">
        <v>624.72267670999997</v>
      </c>
      <c r="AA40" s="62">
        <v>933.60652419000007</v>
      </c>
      <c r="AB40" s="62">
        <v>1177.7674596500001</v>
      </c>
      <c r="AC40" s="62">
        <v>1724.3975640799999</v>
      </c>
      <c r="AD40" s="62">
        <v>2637.8103326599999</v>
      </c>
      <c r="AE40" s="62">
        <v>52385.931261320002</v>
      </c>
      <c r="AF40" s="62">
        <v>3084.74580298</v>
      </c>
      <c r="AG40" s="62">
        <v>2645.5036178</v>
      </c>
      <c r="AH40" s="62">
        <v>3549.1823703099999</v>
      </c>
      <c r="AI40" s="62">
        <v>2874.7289023600001</v>
      </c>
      <c r="AJ40" s="62">
        <v>4840.3779509799997</v>
      </c>
      <c r="AK40" s="62">
        <v>4775.3932553599998</v>
      </c>
      <c r="AL40" s="62">
        <v>4117.4660278199999</v>
      </c>
      <c r="AM40" s="62">
        <v>3590.8647537100001</v>
      </c>
      <c r="AN40" s="62">
        <v>5113.18911424</v>
      </c>
      <c r="AO40" s="62">
        <v>4038.3967751799996</v>
      </c>
      <c r="AP40" s="62">
        <v>3999.0053880400001</v>
      </c>
      <c r="AQ40" s="62">
        <v>9757.0773025400013</v>
      </c>
      <c r="AR40" s="62">
        <v>79946.677812200011</v>
      </c>
      <c r="AS40" s="62">
        <v>5901.5354929200003</v>
      </c>
      <c r="AT40" s="62">
        <v>4149.4810180300001</v>
      </c>
      <c r="AU40" s="62">
        <v>6033.3235783500004</v>
      </c>
      <c r="AV40" s="62">
        <v>6312.55658597</v>
      </c>
      <c r="AW40" s="62">
        <v>4796.3047967700004</v>
      </c>
      <c r="AX40" s="62">
        <v>4946.7015484399999</v>
      </c>
      <c r="AY40" s="62">
        <v>5113.1348632700001</v>
      </c>
      <c r="AZ40" s="62">
        <v>6433.3099236000007</v>
      </c>
      <c r="BA40" s="62">
        <v>3756.2186602199999</v>
      </c>
      <c r="BB40" s="62">
        <v>3541.9511479499997</v>
      </c>
      <c r="BC40" s="62">
        <v>4581.8039833000003</v>
      </c>
      <c r="BD40" s="62">
        <v>24380.356213380001</v>
      </c>
      <c r="BE40" s="62">
        <v>88404.067096819985</v>
      </c>
      <c r="BF40" s="62">
        <v>8318.4350600100006</v>
      </c>
      <c r="BG40" s="62">
        <v>5162.7016128699997</v>
      </c>
      <c r="BH40" s="62">
        <v>12296.29500369</v>
      </c>
      <c r="BI40" s="62">
        <v>7971.8314731499995</v>
      </c>
      <c r="BJ40" s="62">
        <v>6608.5536977000002</v>
      </c>
      <c r="BK40" s="62">
        <v>7126.5333511000008</v>
      </c>
      <c r="BL40" s="62">
        <v>7155.08586483</v>
      </c>
      <c r="BM40" s="62">
        <v>7392.9090698400005</v>
      </c>
      <c r="BN40" s="62">
        <v>5948.1159743600001</v>
      </c>
      <c r="BO40" s="62">
        <v>5880.8929736700002</v>
      </c>
      <c r="BP40" s="62">
        <v>7044.69960902</v>
      </c>
      <c r="BQ40" s="62">
        <v>7498.0134065800003</v>
      </c>
    </row>
    <row r="41" spans="2:69">
      <c r="B41" s="95" t="s">
        <v>395</v>
      </c>
      <c r="C41" s="96" t="s">
        <v>396</v>
      </c>
      <c r="D41" s="96" t="s">
        <v>126</v>
      </c>
      <c r="E41" s="193">
        <v>48462.435268810004</v>
      </c>
      <c r="F41" s="193">
        <v>3698.20216953</v>
      </c>
      <c r="G41" s="193">
        <v>3350.3090905600002</v>
      </c>
      <c r="H41" s="193">
        <v>3817.0031158100001</v>
      </c>
      <c r="I41" s="193">
        <v>3614.91936175</v>
      </c>
      <c r="J41" s="193">
        <v>4426.4785872600005</v>
      </c>
      <c r="K41" s="193">
        <v>5493.0890070500009</v>
      </c>
      <c r="L41" s="193">
        <v>3964.3638438999997</v>
      </c>
      <c r="M41" s="193">
        <v>3591.9474709300002</v>
      </c>
      <c r="N41" s="193">
        <v>3559.15591352</v>
      </c>
      <c r="O41" s="193">
        <v>3915.9925756000002</v>
      </c>
      <c r="P41" s="193">
        <v>4208.4870398200001</v>
      </c>
      <c r="Q41" s="193">
        <v>4822.4870930799998</v>
      </c>
      <c r="R41" s="193">
        <v>40368.009973840002</v>
      </c>
      <c r="S41" s="193">
        <v>3592.05597631</v>
      </c>
      <c r="T41" s="193">
        <v>4003.0197898900001</v>
      </c>
      <c r="U41" s="193">
        <v>3583.9885933399996</v>
      </c>
      <c r="V41" s="193">
        <v>2266.1973621000002</v>
      </c>
      <c r="W41" s="193">
        <v>3179.8393658700002</v>
      </c>
      <c r="X41" s="193">
        <v>2241.5001671700002</v>
      </c>
      <c r="Y41" s="193">
        <v>3508.1018858300004</v>
      </c>
      <c r="Z41" s="193">
        <v>2621.0778591900003</v>
      </c>
      <c r="AA41" s="193">
        <v>2191.3723637900002</v>
      </c>
      <c r="AB41" s="193">
        <v>3084.5176462099998</v>
      </c>
      <c r="AC41" s="193">
        <v>4147.5009801100005</v>
      </c>
      <c r="AD41" s="193">
        <v>5948.8379840299995</v>
      </c>
      <c r="AE41" s="193">
        <v>52311.215685319999</v>
      </c>
      <c r="AF41" s="193">
        <v>1562.6767533099999</v>
      </c>
      <c r="AG41" s="193">
        <v>645.39997060000007</v>
      </c>
      <c r="AH41" s="193">
        <v>8889.2328494699996</v>
      </c>
      <c r="AI41" s="193">
        <v>4205.9434682399997</v>
      </c>
      <c r="AJ41" s="193">
        <v>3938.8946413899998</v>
      </c>
      <c r="AK41" s="193">
        <v>4022.4304942800004</v>
      </c>
      <c r="AL41" s="193">
        <v>4084.2952241799999</v>
      </c>
      <c r="AM41" s="193">
        <v>4193.04714461</v>
      </c>
      <c r="AN41" s="193">
        <v>3566.01163787</v>
      </c>
      <c r="AO41" s="193">
        <v>5267.0357678599994</v>
      </c>
      <c r="AP41" s="193">
        <v>6104.8122762600005</v>
      </c>
      <c r="AQ41" s="193">
        <v>5831.4354572499997</v>
      </c>
      <c r="AR41" s="193">
        <v>232448.88789186999</v>
      </c>
      <c r="AS41" s="193">
        <v>3007.7608199299998</v>
      </c>
      <c r="AT41" s="193">
        <v>5051.5425603000003</v>
      </c>
      <c r="AU41" s="193">
        <v>4675.9064781300003</v>
      </c>
      <c r="AV41" s="193">
        <v>19669.7083078</v>
      </c>
      <c r="AW41" s="193">
        <v>16491.389284320001</v>
      </c>
      <c r="AX41" s="193">
        <v>141419.94911931999</v>
      </c>
      <c r="AY41" s="193">
        <v>16398.050159670001</v>
      </c>
      <c r="AZ41" s="193">
        <v>4550.4501760100002</v>
      </c>
      <c r="BA41" s="193">
        <v>4940.43898429</v>
      </c>
      <c r="BB41" s="193">
        <v>4405.4673293400001</v>
      </c>
      <c r="BC41" s="193">
        <v>4731.4720103</v>
      </c>
      <c r="BD41" s="193">
        <v>7106.7526624600005</v>
      </c>
      <c r="BE41" s="193">
        <v>59712.991075519989</v>
      </c>
      <c r="BF41" s="193">
        <v>4299.7223104099994</v>
      </c>
      <c r="BG41" s="193">
        <v>5152.9289811000008</v>
      </c>
      <c r="BH41" s="193">
        <v>4250.7710255800002</v>
      </c>
      <c r="BI41" s="193">
        <v>5524.2865511999998</v>
      </c>
      <c r="BJ41" s="193">
        <v>3292.0207918299998</v>
      </c>
      <c r="BK41" s="193">
        <v>6450.6006956899992</v>
      </c>
      <c r="BL41" s="193">
        <v>6303.83121596</v>
      </c>
      <c r="BM41" s="193">
        <v>3357.1774107399997</v>
      </c>
      <c r="BN41" s="193">
        <v>6587.8014639700004</v>
      </c>
      <c r="BO41" s="193">
        <v>5430.6686794300003</v>
      </c>
      <c r="BP41" s="193">
        <v>3579.8981645100002</v>
      </c>
      <c r="BQ41" s="193">
        <v>5483.2837851000004</v>
      </c>
    </row>
    <row r="42" spans="2:69">
      <c r="B42" s="39" t="s">
        <v>129</v>
      </c>
      <c r="C42" s="27" t="s">
        <v>397</v>
      </c>
      <c r="D42" s="27" t="s">
        <v>126</v>
      </c>
      <c r="E42" s="191">
        <v>445106.52914928994</v>
      </c>
      <c r="F42" s="191">
        <v>36291.056981970003</v>
      </c>
      <c r="G42" s="191">
        <v>34931.135142790001</v>
      </c>
      <c r="H42" s="191">
        <v>36881.432273160004</v>
      </c>
      <c r="I42" s="191">
        <v>38329.820675150004</v>
      </c>
      <c r="J42" s="191">
        <v>36699.169480930002</v>
      </c>
      <c r="K42" s="191">
        <v>38045.856920170001</v>
      </c>
      <c r="L42" s="191">
        <v>38364.325501660001</v>
      </c>
      <c r="M42" s="191">
        <v>37080.499281830002</v>
      </c>
      <c r="N42" s="191">
        <v>36832.62943031</v>
      </c>
      <c r="O42" s="191">
        <v>37097.261689240004</v>
      </c>
      <c r="P42" s="191">
        <v>36784.378185900001</v>
      </c>
      <c r="Q42" s="191">
        <v>37768.963586179998</v>
      </c>
      <c r="R42" s="191">
        <v>443170.80087235</v>
      </c>
      <c r="S42" s="191">
        <v>38039.50126569</v>
      </c>
      <c r="T42" s="191">
        <v>36506.536855030005</v>
      </c>
      <c r="U42" s="191">
        <v>38763.38638009</v>
      </c>
      <c r="V42" s="191">
        <v>40489.747553909998</v>
      </c>
      <c r="W42" s="191">
        <v>37227.208105159996</v>
      </c>
      <c r="X42" s="191">
        <v>37193.845998239995</v>
      </c>
      <c r="Y42" s="191">
        <v>35425.609718450003</v>
      </c>
      <c r="Z42" s="191">
        <v>38252.86298138</v>
      </c>
      <c r="AA42" s="191">
        <v>32237.929334110002</v>
      </c>
      <c r="AB42" s="191">
        <v>35866.448638779999</v>
      </c>
      <c r="AC42" s="191">
        <v>35643.57038479</v>
      </c>
      <c r="AD42" s="191">
        <v>37524.153656719995</v>
      </c>
      <c r="AE42" s="191">
        <v>469195.33195453003</v>
      </c>
      <c r="AF42" s="191">
        <v>8109.7684938100001</v>
      </c>
      <c r="AG42" s="191">
        <v>66914.365069740001</v>
      </c>
      <c r="AH42" s="191">
        <v>38338.28644702</v>
      </c>
      <c r="AI42" s="191">
        <v>40374.441732560001</v>
      </c>
      <c r="AJ42" s="191">
        <v>38506.469394489999</v>
      </c>
      <c r="AK42" s="191">
        <v>41110.832271650004</v>
      </c>
      <c r="AL42" s="191">
        <v>38648.956880089994</v>
      </c>
      <c r="AM42" s="191">
        <v>38232.763424870005</v>
      </c>
      <c r="AN42" s="191">
        <v>39854.350316879994</v>
      </c>
      <c r="AO42" s="191">
        <v>40033.972359730004</v>
      </c>
      <c r="AP42" s="191">
        <v>38937.291213390003</v>
      </c>
      <c r="AQ42" s="191">
        <v>40133.8343503</v>
      </c>
      <c r="AR42" s="191">
        <v>515731.58691069996</v>
      </c>
      <c r="AS42" s="191">
        <v>40468.302613489999</v>
      </c>
      <c r="AT42" s="191">
        <v>39597.328887150004</v>
      </c>
      <c r="AU42" s="191">
        <v>42286.554731839999</v>
      </c>
      <c r="AV42" s="191">
        <v>29865.160470589999</v>
      </c>
      <c r="AW42" s="191">
        <v>54598.497908129997</v>
      </c>
      <c r="AX42" s="191">
        <v>47833.46499357</v>
      </c>
      <c r="AY42" s="191">
        <v>43464.741301490001</v>
      </c>
      <c r="AZ42" s="191">
        <v>38387.24666972</v>
      </c>
      <c r="BA42" s="191">
        <v>45344.065263349999</v>
      </c>
      <c r="BB42" s="191">
        <v>45297.310103360003</v>
      </c>
      <c r="BC42" s="191">
        <v>43173.071423889996</v>
      </c>
      <c r="BD42" s="191">
        <v>45415.842544120002</v>
      </c>
      <c r="BE42" s="191">
        <v>554243.40071308007</v>
      </c>
      <c r="BF42" s="191">
        <v>44727.23018133</v>
      </c>
      <c r="BG42" s="191">
        <v>44527.663639350001</v>
      </c>
      <c r="BH42" s="191">
        <v>45534.688848170001</v>
      </c>
      <c r="BI42" s="191">
        <v>44111.635367210001</v>
      </c>
      <c r="BJ42" s="191">
        <v>47285.891208649999</v>
      </c>
      <c r="BK42" s="191">
        <v>50176.605801339996</v>
      </c>
      <c r="BL42" s="191">
        <v>47031.636510540004</v>
      </c>
      <c r="BM42" s="191">
        <v>45919.48269723</v>
      </c>
      <c r="BN42" s="191">
        <v>45995.993877649998</v>
      </c>
      <c r="BO42" s="191">
        <v>45518.240375910005</v>
      </c>
      <c r="BP42" s="191">
        <v>45866.490417370005</v>
      </c>
      <c r="BQ42" s="191">
        <v>47547.841788329999</v>
      </c>
    </row>
    <row r="43" spans="2:69">
      <c r="B43" s="39" t="s">
        <v>398</v>
      </c>
      <c r="C43" s="92" t="s">
        <v>399</v>
      </c>
      <c r="D43" s="92" t="s">
        <v>126</v>
      </c>
      <c r="E43" s="193">
        <v>445106.52914928988</v>
      </c>
      <c r="F43" s="193">
        <v>36291.056981969996</v>
      </c>
      <c r="G43" s="193">
        <v>34931.135142789994</v>
      </c>
      <c r="H43" s="193">
        <v>36881.432273159997</v>
      </c>
      <c r="I43" s="193">
        <v>38329.820675149997</v>
      </c>
      <c r="J43" s="193">
        <v>36699.169480929995</v>
      </c>
      <c r="K43" s="193">
        <v>38045.856920169994</v>
      </c>
      <c r="L43" s="193">
        <v>38364.325501659994</v>
      </c>
      <c r="M43" s="193">
        <v>37080.499281829994</v>
      </c>
      <c r="N43" s="193">
        <v>36832.629430309993</v>
      </c>
      <c r="O43" s="193">
        <v>37097.261689239996</v>
      </c>
      <c r="P43" s="193">
        <v>36784.378185899994</v>
      </c>
      <c r="Q43" s="193">
        <v>37768.963586179991</v>
      </c>
      <c r="R43" s="193">
        <v>443170.80087234994</v>
      </c>
      <c r="S43" s="193">
        <v>38039.501265689993</v>
      </c>
      <c r="T43" s="193">
        <v>36506.536855029997</v>
      </c>
      <c r="U43" s="193">
        <v>38763.386380089993</v>
      </c>
      <c r="V43" s="193">
        <v>40489.747553909991</v>
      </c>
      <c r="W43" s="193">
        <v>37227.208105159989</v>
      </c>
      <c r="X43" s="193">
        <v>37193.845998239987</v>
      </c>
      <c r="Y43" s="193">
        <v>35425.609718449996</v>
      </c>
      <c r="Z43" s="193">
        <v>38252.862981379993</v>
      </c>
      <c r="AA43" s="193">
        <v>32237.929334109995</v>
      </c>
      <c r="AB43" s="193">
        <v>35866.448638779992</v>
      </c>
      <c r="AC43" s="193">
        <v>35643.570384789993</v>
      </c>
      <c r="AD43" s="193">
        <v>37524.153656719987</v>
      </c>
      <c r="AE43" s="193">
        <v>469195.33195452997</v>
      </c>
      <c r="AF43" s="193">
        <v>8109.7684938099992</v>
      </c>
      <c r="AG43" s="193">
        <v>66914.365069740001</v>
      </c>
      <c r="AH43" s="193">
        <v>38338.28644702</v>
      </c>
      <c r="AI43" s="193">
        <v>40374.441732560001</v>
      </c>
      <c r="AJ43" s="193">
        <v>38506.469394489999</v>
      </c>
      <c r="AK43" s="193">
        <v>41110.832271649997</v>
      </c>
      <c r="AL43" s="193">
        <v>38648.956880090002</v>
      </c>
      <c r="AM43" s="193">
        <v>38232.763424870005</v>
      </c>
      <c r="AN43" s="193">
        <v>39854.350316880002</v>
      </c>
      <c r="AO43" s="193">
        <v>40033.972359730004</v>
      </c>
      <c r="AP43" s="193">
        <v>38937.291213390003</v>
      </c>
      <c r="AQ43" s="193">
        <v>40133.8343503</v>
      </c>
      <c r="AR43" s="193">
        <v>515755.58691069996</v>
      </c>
      <c r="AS43" s="193">
        <v>40468.302613490006</v>
      </c>
      <c r="AT43" s="193">
        <v>39599.328887149997</v>
      </c>
      <c r="AU43" s="193">
        <v>42290.554731839991</v>
      </c>
      <c r="AV43" s="193">
        <v>29871.160470589999</v>
      </c>
      <c r="AW43" s="193">
        <v>54606.497908129997</v>
      </c>
      <c r="AX43" s="193">
        <v>47843.464993570007</v>
      </c>
      <c r="AY43" s="193">
        <v>43476.741301490001</v>
      </c>
      <c r="AZ43" s="193">
        <v>38401.24666972</v>
      </c>
      <c r="BA43" s="193">
        <v>45360.065263349999</v>
      </c>
      <c r="BB43" s="193">
        <v>45315.310103360003</v>
      </c>
      <c r="BC43" s="193">
        <v>43193.071423889996</v>
      </c>
      <c r="BD43" s="193">
        <v>45437.842544120002</v>
      </c>
      <c r="BE43" s="193">
        <v>554267.40071308007</v>
      </c>
      <c r="BF43" s="193">
        <v>44727.23018133</v>
      </c>
      <c r="BG43" s="193">
        <v>44529.663639350001</v>
      </c>
      <c r="BH43" s="193">
        <v>45538.688848170001</v>
      </c>
      <c r="BI43" s="193">
        <v>44117.635367210001</v>
      </c>
      <c r="BJ43" s="193">
        <v>47293.891208649999</v>
      </c>
      <c r="BK43" s="193">
        <v>50186.605801340003</v>
      </c>
      <c r="BL43" s="193">
        <v>47043.636510539996</v>
      </c>
      <c r="BM43" s="193">
        <v>45933.48269723</v>
      </c>
      <c r="BN43" s="193">
        <v>46011.993877650006</v>
      </c>
      <c r="BO43" s="193">
        <v>45536.240375909998</v>
      </c>
      <c r="BP43" s="193">
        <v>45886.490417370005</v>
      </c>
      <c r="BQ43" s="193">
        <v>47569.841788330006</v>
      </c>
    </row>
    <row r="44" spans="2:69">
      <c r="B44" s="41" t="s">
        <v>400</v>
      </c>
      <c r="C44" s="93" t="s">
        <v>401</v>
      </c>
      <c r="D44" s="93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</row>
    <row r="45" spans="2:69">
      <c r="B45" s="41" t="s">
        <v>402</v>
      </c>
      <c r="C45" s="93" t="s">
        <v>403</v>
      </c>
      <c r="D45" s="93" t="s">
        <v>126</v>
      </c>
      <c r="E45" s="62">
        <v>364691.47933827096</v>
      </c>
      <c r="F45" s="62">
        <v>29734.543060510936</v>
      </c>
      <c r="G45" s="62">
        <v>28620.311129869824</v>
      </c>
      <c r="H45" s="62">
        <v>30218.258360577071</v>
      </c>
      <c r="I45" s="62">
        <v>31404.974066562507</v>
      </c>
      <c r="J45" s="62">
        <v>30068.924026044337</v>
      </c>
      <c r="K45" s="62">
        <v>31172.312546004643</v>
      </c>
      <c r="L45" s="62">
        <v>31433.245087992571</v>
      </c>
      <c r="M45" s="62">
        <v>30381.360982365291</v>
      </c>
      <c r="N45" s="62">
        <v>30178.272470033298</v>
      </c>
      <c r="O45" s="62">
        <v>30395.095014007802</v>
      </c>
      <c r="P45" s="62">
        <v>30138.738523547661</v>
      </c>
      <c r="Q45" s="62">
        <v>30945.444070755089</v>
      </c>
      <c r="R45" s="62">
        <v>363105.46888305841</v>
      </c>
      <c r="S45" s="62">
        <v>31167.105134109552</v>
      </c>
      <c r="T45" s="62">
        <v>29911.093321016142</v>
      </c>
      <c r="U45" s="62">
        <v>31760.209741552739</v>
      </c>
      <c r="V45" s="62">
        <v>33174.678344284475</v>
      </c>
      <c r="W45" s="62">
        <v>30501.564696101981</v>
      </c>
      <c r="X45" s="62">
        <v>30474.229945138544</v>
      </c>
      <c r="Y45" s="62">
        <v>29025.451591047215</v>
      </c>
      <c r="Z45" s="62">
        <v>31341.919913568872</v>
      </c>
      <c r="AA45" s="62">
        <v>26413.672614799863</v>
      </c>
      <c r="AB45" s="62">
        <v>29386.646467950737</v>
      </c>
      <c r="AC45" s="62">
        <v>29204.034452990421</v>
      </c>
      <c r="AD45" s="62">
        <v>30744.862660497856</v>
      </c>
      <c r="AE45" s="62">
        <v>383913.78758765</v>
      </c>
      <c r="AF45" s="62">
        <v>0</v>
      </c>
      <c r="AG45" s="62">
        <v>59512.107795529999</v>
      </c>
      <c r="AH45" s="62">
        <v>31405.907813530001</v>
      </c>
      <c r="AI45" s="62">
        <v>33253.12681922</v>
      </c>
      <c r="AJ45" s="62">
        <v>31701.13719623</v>
      </c>
      <c r="AK45" s="62">
        <v>34188.589642599996</v>
      </c>
      <c r="AL45" s="62">
        <v>32597.043361900003</v>
      </c>
      <c r="AM45" s="62">
        <v>31954.897971830003</v>
      </c>
      <c r="AN45" s="62">
        <v>31819.115250700001</v>
      </c>
      <c r="AO45" s="62">
        <v>32469.891071590002</v>
      </c>
      <c r="AP45" s="62">
        <v>32242.293021429999</v>
      </c>
      <c r="AQ45" s="62">
        <v>32769.677643089999</v>
      </c>
      <c r="AR45" s="62">
        <v>433688.86575528997</v>
      </c>
      <c r="AS45" s="62">
        <v>33281.644798990004</v>
      </c>
      <c r="AT45" s="62">
        <v>33334.650364239998</v>
      </c>
      <c r="AU45" s="62">
        <v>35494.085708269995</v>
      </c>
      <c r="AV45" s="62">
        <v>23884.998203299998</v>
      </c>
      <c r="AW45" s="62">
        <v>48250.799871210002</v>
      </c>
      <c r="AX45" s="62">
        <v>38643.962382690006</v>
      </c>
      <c r="AY45" s="62">
        <v>37247.749219140002</v>
      </c>
      <c r="AZ45" s="62">
        <v>32355.915480129996</v>
      </c>
      <c r="BA45" s="62">
        <v>39196.676315209996</v>
      </c>
      <c r="BB45" s="62">
        <v>37278.87573118</v>
      </c>
      <c r="BC45" s="62">
        <v>36780.063039749999</v>
      </c>
      <c r="BD45" s="62">
        <v>37939.444641180002</v>
      </c>
      <c r="BE45" s="62">
        <v>473489.38279054005</v>
      </c>
      <c r="BF45" s="62">
        <v>37272.462024259999</v>
      </c>
      <c r="BG45" s="62">
        <v>38231.675647080003</v>
      </c>
      <c r="BH45" s="62">
        <v>38877.899866779997</v>
      </c>
      <c r="BI45" s="62">
        <v>37744.620159290003</v>
      </c>
      <c r="BJ45" s="62">
        <v>41043.086248059997</v>
      </c>
      <c r="BK45" s="62">
        <v>42806.346087459999</v>
      </c>
      <c r="BL45" s="62">
        <v>40409.843373199998</v>
      </c>
      <c r="BM45" s="62">
        <v>38761.473024819999</v>
      </c>
      <c r="BN45" s="62">
        <v>39472.632905580002</v>
      </c>
      <c r="BO45" s="62">
        <v>38907.15800815</v>
      </c>
      <c r="BP45" s="62">
        <v>39294.024385930003</v>
      </c>
      <c r="BQ45" s="62">
        <v>40668.161059930004</v>
      </c>
    </row>
    <row r="46" spans="2:69">
      <c r="B46" s="41" t="s">
        <v>404</v>
      </c>
      <c r="C46" s="93" t="s">
        <v>405</v>
      </c>
      <c r="D46" s="93" t="s">
        <v>126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</row>
    <row r="47" spans="2:69">
      <c r="B47" s="41" t="s">
        <v>406</v>
      </c>
      <c r="C47" s="93" t="s">
        <v>407</v>
      </c>
      <c r="D47" s="93" t="s">
        <v>126</v>
      </c>
      <c r="E47" s="62">
        <v>80415.049811018907</v>
      </c>
      <c r="F47" s="62">
        <v>6556.5139214590617</v>
      </c>
      <c r="G47" s="62">
        <v>6310.8240129201704</v>
      </c>
      <c r="H47" s="62">
        <v>6663.173912582929</v>
      </c>
      <c r="I47" s="62">
        <v>6924.8466085874907</v>
      </c>
      <c r="J47" s="62">
        <v>6630.2454548856595</v>
      </c>
      <c r="K47" s="62">
        <v>6873.5443741653535</v>
      </c>
      <c r="L47" s="62">
        <v>6931.0804136674233</v>
      </c>
      <c r="M47" s="62">
        <v>6699.138299464702</v>
      </c>
      <c r="N47" s="62">
        <v>6654.3569602766956</v>
      </c>
      <c r="O47" s="62">
        <v>6702.1666752321935</v>
      </c>
      <c r="P47" s="62">
        <v>6645.6396623523324</v>
      </c>
      <c r="Q47" s="62">
        <v>6823.5195154249031</v>
      </c>
      <c r="R47" s="62">
        <v>80065.331989291517</v>
      </c>
      <c r="S47" s="62">
        <v>6872.3961315804427</v>
      </c>
      <c r="T47" s="62">
        <v>6595.443534013858</v>
      </c>
      <c r="U47" s="62">
        <v>7003.1766385372548</v>
      </c>
      <c r="V47" s="62">
        <v>7315.0692096255161</v>
      </c>
      <c r="W47" s="62">
        <v>6725.6434090580069</v>
      </c>
      <c r="X47" s="62">
        <v>6719.6160531014457</v>
      </c>
      <c r="Y47" s="62">
        <v>6400.158127402784</v>
      </c>
      <c r="Z47" s="62">
        <v>6910.9430678111203</v>
      </c>
      <c r="AA47" s="62">
        <v>5824.2567193101322</v>
      </c>
      <c r="AB47" s="62">
        <v>6479.8021708292563</v>
      </c>
      <c r="AC47" s="62">
        <v>6439.5359317995717</v>
      </c>
      <c r="AD47" s="62">
        <v>6779.290996222132</v>
      </c>
      <c r="AE47" s="62">
        <v>85281.54436688</v>
      </c>
      <c r="AF47" s="62">
        <v>8109.7684938099992</v>
      </c>
      <c r="AG47" s="62">
        <v>7402.2572742100001</v>
      </c>
      <c r="AH47" s="62">
        <v>6932.3786334899996</v>
      </c>
      <c r="AI47" s="62">
        <v>7121.3149133400002</v>
      </c>
      <c r="AJ47" s="62">
        <v>6805.33219826</v>
      </c>
      <c r="AK47" s="62">
        <v>6922.2426290499998</v>
      </c>
      <c r="AL47" s="62">
        <v>6051.9135181900001</v>
      </c>
      <c r="AM47" s="62">
        <v>6277.8654530399999</v>
      </c>
      <c r="AN47" s="62">
        <v>8035.2350661799992</v>
      </c>
      <c r="AO47" s="62">
        <v>7564.0812881400007</v>
      </c>
      <c r="AP47" s="62">
        <v>6694.9981919600004</v>
      </c>
      <c r="AQ47" s="62">
        <v>7364.1567072100006</v>
      </c>
      <c r="AR47" s="62">
        <v>82042.721155409992</v>
      </c>
      <c r="AS47" s="62">
        <v>7186.6578145000012</v>
      </c>
      <c r="AT47" s="62">
        <v>6262.6785229099987</v>
      </c>
      <c r="AU47" s="62">
        <v>6792.46902357</v>
      </c>
      <c r="AV47" s="62">
        <v>5980.1622672900003</v>
      </c>
      <c r="AW47" s="62">
        <v>6347.6980369199991</v>
      </c>
      <c r="AX47" s="62">
        <v>9189.5026108800012</v>
      </c>
      <c r="AY47" s="62">
        <v>6216.9920823499997</v>
      </c>
      <c r="AZ47" s="62">
        <v>6031.3311895900006</v>
      </c>
      <c r="BA47" s="62">
        <v>6147.3889481400001</v>
      </c>
      <c r="BB47" s="62">
        <v>8018.4343721800005</v>
      </c>
      <c r="BC47" s="62">
        <v>6393.0083841400001</v>
      </c>
      <c r="BD47" s="62">
        <v>7476.3979029399998</v>
      </c>
      <c r="BE47" s="62">
        <v>80754.017922539992</v>
      </c>
      <c r="BF47" s="62">
        <v>7454.7681570700006</v>
      </c>
      <c r="BG47" s="62">
        <v>6295.9879922699993</v>
      </c>
      <c r="BH47" s="62">
        <v>6656.7889813900001</v>
      </c>
      <c r="BI47" s="62">
        <v>6367.0152079200006</v>
      </c>
      <c r="BJ47" s="62">
        <v>6242.8049605899996</v>
      </c>
      <c r="BK47" s="62">
        <v>7370.2597138800011</v>
      </c>
      <c r="BL47" s="62">
        <v>6621.7931373399997</v>
      </c>
      <c r="BM47" s="62">
        <v>7158.0096724099994</v>
      </c>
      <c r="BN47" s="62">
        <v>6523.3609720700006</v>
      </c>
      <c r="BO47" s="62">
        <v>6611.082367760001</v>
      </c>
      <c r="BP47" s="62">
        <v>6572.4660314400007</v>
      </c>
      <c r="BQ47" s="62">
        <v>6879.6807283999997</v>
      </c>
    </row>
    <row r="48" spans="2:69">
      <c r="B48" s="39" t="s">
        <v>408</v>
      </c>
      <c r="C48" s="92" t="s">
        <v>409</v>
      </c>
      <c r="D48" s="92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</row>
    <row r="49" spans="2:69">
      <c r="B49" s="41" t="s">
        <v>410</v>
      </c>
      <c r="C49" s="93" t="s">
        <v>401</v>
      </c>
      <c r="D49" s="93" t="s">
        <v>126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</row>
    <row r="50" spans="2:69">
      <c r="B50" s="41" t="s">
        <v>411</v>
      </c>
      <c r="C50" s="93" t="s">
        <v>403</v>
      </c>
      <c r="D50" s="93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</row>
    <row r="51" spans="2:69">
      <c r="B51" s="42" t="s">
        <v>412</v>
      </c>
      <c r="C51" s="97" t="s">
        <v>413</v>
      </c>
      <c r="D51" s="97" t="s">
        <v>126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</row>
    <row r="52" spans="2:69">
      <c r="B52" s="39" t="s">
        <v>131</v>
      </c>
      <c r="C52" s="27" t="s">
        <v>414</v>
      </c>
      <c r="D52" s="27" t="s">
        <v>126</v>
      </c>
      <c r="E52" s="191">
        <v>17905.730009759987</v>
      </c>
      <c r="F52" s="191">
        <v>533.83452146197544</v>
      </c>
      <c r="G52" s="191">
        <v>601.56665388268368</v>
      </c>
      <c r="H52" s="191">
        <v>931.06362874334695</v>
      </c>
      <c r="I52" s="191">
        <v>3837.2694514991513</v>
      </c>
      <c r="J52" s="191">
        <v>4456.2610671436169</v>
      </c>
      <c r="K52" s="191">
        <v>725.47614705129195</v>
      </c>
      <c r="L52" s="191">
        <v>1185.3878387787749</v>
      </c>
      <c r="M52" s="191">
        <v>673.30765569910955</v>
      </c>
      <c r="N52" s="191">
        <v>781.7766385687172</v>
      </c>
      <c r="O52" s="191">
        <v>1080.3477483810493</v>
      </c>
      <c r="P52" s="191">
        <v>990.0320883526631</v>
      </c>
      <c r="Q52" s="191">
        <v>2109.4065701976065</v>
      </c>
      <c r="R52" s="191">
        <v>10458.072678339995</v>
      </c>
      <c r="S52" s="191">
        <v>111.3699715900002</v>
      </c>
      <c r="T52" s="191">
        <v>224.36279465000007</v>
      </c>
      <c r="U52" s="191">
        <v>102.41304359999776</v>
      </c>
      <c r="V52" s="191">
        <v>623.64410739999948</v>
      </c>
      <c r="W52" s="191">
        <v>87.800470649999625</v>
      </c>
      <c r="X52" s="191">
        <v>147.43670488000134</v>
      </c>
      <c r="Y52" s="191">
        <v>106.32419148999907</v>
      </c>
      <c r="Z52" s="191">
        <v>76.584863079999195</v>
      </c>
      <c r="AA52" s="191">
        <v>79.911771579998458</v>
      </c>
      <c r="AB52" s="191">
        <v>218.12744093000038</v>
      </c>
      <c r="AC52" s="191">
        <v>476.85545341000034</v>
      </c>
      <c r="AD52" s="191">
        <v>8203.2418650799991</v>
      </c>
      <c r="AE52" s="191">
        <v>32277.155479439982</v>
      </c>
      <c r="AF52" s="191">
        <v>719.04292171047905</v>
      </c>
      <c r="AG52" s="191">
        <v>7250.8232700026756</v>
      </c>
      <c r="AH52" s="191">
        <v>8258.888587941241</v>
      </c>
      <c r="AI52" s="191">
        <v>917.89490491281958</v>
      </c>
      <c r="AJ52" s="191">
        <v>1424.734179314959</v>
      </c>
      <c r="AK52" s="191">
        <v>2291.9954332314546</v>
      </c>
      <c r="AL52" s="191">
        <v>3135.7850022584971</v>
      </c>
      <c r="AM52" s="191">
        <v>1440.1080119694475</v>
      </c>
      <c r="AN52" s="191">
        <v>1487.9917756201567</v>
      </c>
      <c r="AO52" s="191">
        <v>1412.0053188802985</v>
      </c>
      <c r="AP52" s="191">
        <v>2118.9961520101806</v>
      </c>
      <c r="AQ52" s="191">
        <v>1818.8899215877682</v>
      </c>
      <c r="AR52" s="191">
        <v>22911.301339699912</v>
      </c>
      <c r="AS52" s="191">
        <v>302.9075770899999</v>
      </c>
      <c r="AT52" s="191">
        <v>499.9850995300003</v>
      </c>
      <c r="AU52" s="191">
        <v>470.79237861000001</v>
      </c>
      <c r="AV52" s="191">
        <v>6292.7060691200004</v>
      </c>
      <c r="AW52" s="191">
        <v>2216.6204583700001</v>
      </c>
      <c r="AX52" s="191">
        <v>246.70305614000063</v>
      </c>
      <c r="AY52" s="191">
        <v>1363.3580741099995</v>
      </c>
      <c r="AZ52" s="191">
        <v>1090.661742469907</v>
      </c>
      <c r="BA52" s="191">
        <v>1270.5845605700015</v>
      </c>
      <c r="BB52" s="191">
        <v>624.19720518999929</v>
      </c>
      <c r="BC52" s="191">
        <v>420.4405007699994</v>
      </c>
      <c r="BD52" s="191">
        <v>8112.3446177300038</v>
      </c>
      <c r="BE52" s="191">
        <v>25706.492739369998</v>
      </c>
      <c r="BF52" s="191">
        <v>399.92841929000025</v>
      </c>
      <c r="BG52" s="191">
        <v>128.50927371000034</v>
      </c>
      <c r="BH52" s="191">
        <v>880.13741816000038</v>
      </c>
      <c r="BI52" s="191">
        <v>7313.8893334000004</v>
      </c>
      <c r="BJ52" s="191">
        <v>2108.0302962900005</v>
      </c>
      <c r="BK52" s="191">
        <v>1246.7196546700004</v>
      </c>
      <c r="BL52" s="191">
        <v>2575.9016412999963</v>
      </c>
      <c r="BM52" s="191">
        <v>332.73784659999984</v>
      </c>
      <c r="BN52" s="191">
        <v>426.59553364000021</v>
      </c>
      <c r="BO52" s="191">
        <v>644.83083725999938</v>
      </c>
      <c r="BP52" s="191">
        <v>7683.4418632299994</v>
      </c>
      <c r="BQ52" s="191">
        <v>1965.770621820001</v>
      </c>
    </row>
    <row r="53" spans="2:69">
      <c r="B53" s="39" t="s">
        <v>415</v>
      </c>
      <c r="C53" s="92" t="s">
        <v>416</v>
      </c>
      <c r="D53" s="92" t="s">
        <v>126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193">
        <v>0</v>
      </c>
      <c r="AA53" s="193">
        <v>0</v>
      </c>
      <c r="AB53" s="193">
        <v>0</v>
      </c>
      <c r="AC53" s="193">
        <v>0</v>
      </c>
      <c r="AD53" s="193">
        <v>0</v>
      </c>
      <c r="AE53" s="193">
        <v>0</v>
      </c>
      <c r="AF53" s="193">
        <v>0</v>
      </c>
      <c r="AG53" s="193">
        <v>0</v>
      </c>
      <c r="AH53" s="193">
        <v>0</v>
      </c>
      <c r="AI53" s="193">
        <v>0</v>
      </c>
      <c r="AJ53" s="193">
        <v>0</v>
      </c>
      <c r="AK53" s="193">
        <v>0</v>
      </c>
      <c r="AL53" s="193">
        <v>0</v>
      </c>
      <c r="AM53" s="193">
        <v>0</v>
      </c>
      <c r="AN53" s="193">
        <v>0</v>
      </c>
      <c r="AO53" s="193">
        <v>0</v>
      </c>
      <c r="AP53" s="193">
        <v>0</v>
      </c>
      <c r="AQ53" s="193">
        <v>0</v>
      </c>
      <c r="AR53" s="193">
        <v>0</v>
      </c>
      <c r="AS53" s="193">
        <v>0</v>
      </c>
      <c r="AT53" s="193">
        <v>0</v>
      </c>
      <c r="AU53" s="193">
        <v>0</v>
      </c>
      <c r="AV53" s="193">
        <v>0</v>
      </c>
      <c r="AW53" s="193">
        <v>0</v>
      </c>
      <c r="AX53" s="193">
        <v>0</v>
      </c>
      <c r="AY53" s="193">
        <v>0</v>
      </c>
      <c r="AZ53" s="193">
        <v>0</v>
      </c>
      <c r="BA53" s="193">
        <v>0</v>
      </c>
      <c r="BB53" s="193">
        <v>0</v>
      </c>
      <c r="BC53" s="193">
        <v>0</v>
      </c>
      <c r="BD53" s="193">
        <v>0</v>
      </c>
      <c r="BE53" s="193">
        <v>0</v>
      </c>
      <c r="BF53" s="193">
        <v>0</v>
      </c>
      <c r="BG53" s="193">
        <v>0</v>
      </c>
      <c r="BH53" s="193">
        <v>0</v>
      </c>
      <c r="BI53" s="193">
        <v>0</v>
      </c>
      <c r="BJ53" s="193">
        <v>0</v>
      </c>
      <c r="BK53" s="193">
        <v>0</v>
      </c>
      <c r="BL53" s="193">
        <v>0</v>
      </c>
      <c r="BM53" s="193">
        <v>0</v>
      </c>
      <c r="BN53" s="193">
        <v>0</v>
      </c>
      <c r="BO53" s="193">
        <v>0</v>
      </c>
      <c r="BP53" s="193">
        <v>0</v>
      </c>
      <c r="BQ53" s="193">
        <v>0</v>
      </c>
    </row>
    <row r="54" spans="2:69">
      <c r="B54" s="41" t="s">
        <v>417</v>
      </c>
      <c r="C54" s="93" t="s">
        <v>418</v>
      </c>
      <c r="D54" s="93" t="s">
        <v>126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</row>
    <row r="55" spans="2:69">
      <c r="B55" s="41" t="s">
        <v>419</v>
      </c>
      <c r="C55" s="93" t="s">
        <v>420</v>
      </c>
      <c r="D55" s="93" t="s">
        <v>126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</row>
    <row r="56" spans="2:69">
      <c r="B56" s="39" t="s">
        <v>421</v>
      </c>
      <c r="C56" s="92" t="s">
        <v>422</v>
      </c>
      <c r="D56" s="92" t="s">
        <v>126</v>
      </c>
      <c r="E56" s="193">
        <v>0</v>
      </c>
      <c r="F56" s="193">
        <v>0</v>
      </c>
      <c r="G56" s="193">
        <v>0</v>
      </c>
      <c r="H56" s="193">
        <v>0</v>
      </c>
      <c r="I56" s="193">
        <v>0</v>
      </c>
      <c r="J56" s="193">
        <v>0</v>
      </c>
      <c r="K56" s="193">
        <v>0</v>
      </c>
      <c r="L56" s="193">
        <v>0</v>
      </c>
      <c r="M56" s="193">
        <v>0</v>
      </c>
      <c r="N56" s="193">
        <v>0</v>
      </c>
      <c r="O56" s="193">
        <v>0</v>
      </c>
      <c r="P56" s="193">
        <v>0</v>
      </c>
      <c r="Q56" s="193">
        <v>0</v>
      </c>
      <c r="R56" s="193">
        <v>0</v>
      </c>
      <c r="S56" s="193">
        <v>0</v>
      </c>
      <c r="T56" s="193">
        <v>0</v>
      </c>
      <c r="U56" s="193">
        <v>0</v>
      </c>
      <c r="V56" s="193">
        <v>0</v>
      </c>
      <c r="W56" s="193">
        <v>0</v>
      </c>
      <c r="X56" s="193">
        <v>0</v>
      </c>
      <c r="Y56" s="193">
        <v>0</v>
      </c>
      <c r="Z56" s="193">
        <v>0</v>
      </c>
      <c r="AA56" s="193">
        <v>0</v>
      </c>
      <c r="AB56" s="193">
        <v>0</v>
      </c>
      <c r="AC56" s="193">
        <v>0</v>
      </c>
      <c r="AD56" s="193">
        <v>0</v>
      </c>
      <c r="AE56" s="193">
        <v>0</v>
      </c>
      <c r="AF56" s="193">
        <v>0</v>
      </c>
      <c r="AG56" s="193">
        <v>0</v>
      </c>
      <c r="AH56" s="193">
        <v>0</v>
      </c>
      <c r="AI56" s="193">
        <v>0</v>
      </c>
      <c r="AJ56" s="193">
        <v>0</v>
      </c>
      <c r="AK56" s="193">
        <v>0</v>
      </c>
      <c r="AL56" s="193">
        <v>0</v>
      </c>
      <c r="AM56" s="193">
        <v>0</v>
      </c>
      <c r="AN56" s="193">
        <v>0</v>
      </c>
      <c r="AO56" s="193">
        <v>0</v>
      </c>
      <c r="AP56" s="193">
        <v>0</v>
      </c>
      <c r="AQ56" s="193">
        <v>0</v>
      </c>
      <c r="AR56" s="193">
        <v>0</v>
      </c>
      <c r="AS56" s="193">
        <v>0</v>
      </c>
      <c r="AT56" s="193">
        <v>0</v>
      </c>
      <c r="AU56" s="193">
        <v>0</v>
      </c>
      <c r="AV56" s="193">
        <v>0</v>
      </c>
      <c r="AW56" s="193">
        <v>0</v>
      </c>
      <c r="AX56" s="193">
        <v>0</v>
      </c>
      <c r="AY56" s="193">
        <v>0</v>
      </c>
      <c r="AZ56" s="193">
        <v>0</v>
      </c>
      <c r="BA56" s="193">
        <v>0</v>
      </c>
      <c r="BB56" s="193">
        <v>0</v>
      </c>
      <c r="BC56" s="193">
        <v>0</v>
      </c>
      <c r="BD56" s="193">
        <v>0</v>
      </c>
      <c r="BE56" s="193">
        <v>0</v>
      </c>
      <c r="BF56" s="193">
        <v>0</v>
      </c>
      <c r="BG56" s="193">
        <v>0</v>
      </c>
      <c r="BH56" s="193">
        <v>0</v>
      </c>
      <c r="BI56" s="193">
        <v>0</v>
      </c>
      <c r="BJ56" s="193">
        <v>0</v>
      </c>
      <c r="BK56" s="193">
        <v>0</v>
      </c>
      <c r="BL56" s="193">
        <v>0</v>
      </c>
      <c r="BM56" s="193">
        <v>0</v>
      </c>
      <c r="BN56" s="193">
        <v>0</v>
      </c>
      <c r="BO56" s="193">
        <v>0</v>
      </c>
      <c r="BP56" s="193">
        <v>0</v>
      </c>
      <c r="BQ56" s="193">
        <v>0</v>
      </c>
    </row>
    <row r="57" spans="2:69">
      <c r="B57" s="41" t="s">
        <v>423</v>
      </c>
      <c r="C57" s="93" t="s">
        <v>424</v>
      </c>
      <c r="D57" s="93" t="s">
        <v>126</v>
      </c>
      <c r="E57" s="62">
        <v>0</v>
      </c>
      <c r="F57" s="62">
        <v>0</v>
      </c>
      <c r="G57" s="62">
        <v>0</v>
      </c>
      <c r="H57" s="62">
        <v>0</v>
      </c>
      <c r="I57" s="62">
        <v>0</v>
      </c>
      <c r="J57" s="62">
        <v>0</v>
      </c>
      <c r="K57" s="62">
        <v>0</v>
      </c>
      <c r="L57" s="62">
        <v>0</v>
      </c>
      <c r="M57" s="62">
        <v>0</v>
      </c>
      <c r="N57" s="62">
        <v>0</v>
      </c>
      <c r="O57" s="62">
        <v>0</v>
      </c>
      <c r="P57" s="62">
        <v>0</v>
      </c>
      <c r="Q57" s="62">
        <v>0</v>
      </c>
      <c r="R57" s="62">
        <v>0</v>
      </c>
      <c r="S57" s="62">
        <v>0</v>
      </c>
      <c r="T57" s="62"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Q57" s="62">
        <v>0</v>
      </c>
      <c r="AR57" s="62">
        <v>0</v>
      </c>
      <c r="AS57" s="62">
        <v>0</v>
      </c>
      <c r="AT57" s="62">
        <v>0</v>
      </c>
      <c r="AU57" s="62">
        <v>0</v>
      </c>
      <c r="AV57" s="62">
        <v>0</v>
      </c>
      <c r="AW57" s="62">
        <v>0</v>
      </c>
      <c r="AX57" s="62">
        <v>0</v>
      </c>
      <c r="AY57" s="62">
        <v>0</v>
      </c>
      <c r="AZ57" s="62">
        <v>0</v>
      </c>
      <c r="BA57" s="62">
        <v>0</v>
      </c>
      <c r="BB57" s="62">
        <v>0</v>
      </c>
      <c r="BC57" s="62">
        <v>0</v>
      </c>
      <c r="BD57" s="62">
        <v>0</v>
      </c>
      <c r="BE57" s="62">
        <v>0</v>
      </c>
      <c r="BF57" s="62">
        <v>0</v>
      </c>
      <c r="BG57" s="62">
        <v>0</v>
      </c>
      <c r="BH57" s="62">
        <v>0</v>
      </c>
      <c r="BI57" s="62">
        <v>0</v>
      </c>
      <c r="BJ57" s="62">
        <v>0</v>
      </c>
      <c r="BK57" s="62">
        <v>0</v>
      </c>
      <c r="BL57" s="62">
        <v>0</v>
      </c>
      <c r="BM57" s="62">
        <v>0</v>
      </c>
      <c r="BN57" s="62">
        <v>0</v>
      </c>
      <c r="BO57" s="62">
        <v>0</v>
      </c>
      <c r="BP57" s="62">
        <v>0</v>
      </c>
      <c r="BQ57" s="62">
        <v>0</v>
      </c>
    </row>
    <row r="58" spans="2:69">
      <c r="B58" s="41" t="s">
        <v>425</v>
      </c>
      <c r="C58" s="93" t="s">
        <v>426</v>
      </c>
      <c r="D58" s="93" t="s">
        <v>126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2:69">
      <c r="B59" s="39" t="s">
        <v>427</v>
      </c>
      <c r="C59" s="92" t="s">
        <v>428</v>
      </c>
      <c r="D59" s="92" t="s">
        <v>126</v>
      </c>
      <c r="E59" s="193">
        <v>17905.730009759987</v>
      </c>
      <c r="F59" s="193">
        <v>533.83452146197544</v>
      </c>
      <c r="G59" s="193">
        <v>601.56665388268368</v>
      </c>
      <c r="H59" s="193">
        <v>931.06362874334695</v>
      </c>
      <c r="I59" s="193">
        <v>3837.2694514991513</v>
      </c>
      <c r="J59" s="193">
        <v>4456.2610671436169</v>
      </c>
      <c r="K59" s="193">
        <v>725.47614705129195</v>
      </c>
      <c r="L59" s="193">
        <v>1185.3878387787749</v>
      </c>
      <c r="M59" s="193">
        <v>673.30765569910955</v>
      </c>
      <c r="N59" s="193">
        <v>781.7766385687172</v>
      </c>
      <c r="O59" s="193">
        <v>1080.3477483810493</v>
      </c>
      <c r="P59" s="193">
        <v>990.0320883526631</v>
      </c>
      <c r="Q59" s="193">
        <v>2109.4065701976065</v>
      </c>
      <c r="R59" s="193">
        <v>10458.072678339995</v>
      </c>
      <c r="S59" s="193">
        <v>111.3699715900002</v>
      </c>
      <c r="T59" s="193">
        <v>224.36279465000007</v>
      </c>
      <c r="U59" s="193">
        <v>102.41304359999776</v>
      </c>
      <c r="V59" s="193">
        <v>623.64410739999948</v>
      </c>
      <c r="W59" s="193">
        <v>87.800470649999625</v>
      </c>
      <c r="X59" s="193">
        <v>147.43670488000134</v>
      </c>
      <c r="Y59" s="193">
        <v>106.32419148999907</v>
      </c>
      <c r="Z59" s="193">
        <v>76.584863079999195</v>
      </c>
      <c r="AA59" s="193">
        <v>79.911771579998458</v>
      </c>
      <c r="AB59" s="193">
        <v>218.12744093000038</v>
      </c>
      <c r="AC59" s="193">
        <v>476.85545341000034</v>
      </c>
      <c r="AD59" s="193">
        <v>8203.2418650799991</v>
      </c>
      <c r="AE59" s="193">
        <v>32277.155479439982</v>
      </c>
      <c r="AF59" s="193">
        <v>719.04292171047905</v>
      </c>
      <c r="AG59" s="193">
        <v>7250.8232700026756</v>
      </c>
      <c r="AH59" s="193">
        <v>8258.888587941241</v>
      </c>
      <c r="AI59" s="193">
        <v>917.89490491281958</v>
      </c>
      <c r="AJ59" s="193">
        <v>1424.734179314959</v>
      </c>
      <c r="AK59" s="193">
        <v>2291.9954332314546</v>
      </c>
      <c r="AL59" s="193">
        <v>3135.7850022584971</v>
      </c>
      <c r="AM59" s="193">
        <v>1440.1080119694475</v>
      </c>
      <c r="AN59" s="193">
        <v>1487.9917756201567</v>
      </c>
      <c r="AO59" s="193">
        <v>1412.0053188802985</v>
      </c>
      <c r="AP59" s="193">
        <v>2118.9961520101806</v>
      </c>
      <c r="AQ59" s="193">
        <v>1818.8899215877682</v>
      </c>
      <c r="AR59" s="193">
        <v>22911.301339699912</v>
      </c>
      <c r="AS59" s="193">
        <v>302.9075770899999</v>
      </c>
      <c r="AT59" s="193">
        <v>499.9850995300003</v>
      </c>
      <c r="AU59" s="193">
        <v>470.79237861000001</v>
      </c>
      <c r="AV59" s="193">
        <v>6292.7060691200004</v>
      </c>
      <c r="AW59" s="193">
        <v>2216.6204583700001</v>
      </c>
      <c r="AX59" s="193">
        <v>246.70305614000063</v>
      </c>
      <c r="AY59" s="193">
        <v>1363.3580741099995</v>
      </c>
      <c r="AZ59" s="193">
        <v>1090.661742469907</v>
      </c>
      <c r="BA59" s="193">
        <v>1270.5845605700015</v>
      </c>
      <c r="BB59" s="193">
        <v>624.19720518999929</v>
      </c>
      <c r="BC59" s="193">
        <v>420.4405007699994</v>
      </c>
      <c r="BD59" s="193">
        <v>8112.3446177300038</v>
      </c>
      <c r="BE59" s="193">
        <v>25706.492739369998</v>
      </c>
      <c r="BF59" s="193">
        <v>399.92841929000025</v>
      </c>
      <c r="BG59" s="193">
        <v>128.50927371000034</v>
      </c>
      <c r="BH59" s="193">
        <v>880.13741816000038</v>
      </c>
      <c r="BI59" s="193">
        <v>7313.8893334000004</v>
      </c>
      <c r="BJ59" s="193">
        <v>2108.0302962900005</v>
      </c>
      <c r="BK59" s="193">
        <v>1246.7196546700004</v>
      </c>
      <c r="BL59" s="193">
        <v>2575.9016412999963</v>
      </c>
      <c r="BM59" s="193">
        <v>332.73784659999984</v>
      </c>
      <c r="BN59" s="193">
        <v>426.59553364000021</v>
      </c>
      <c r="BO59" s="193">
        <v>644.83083725999938</v>
      </c>
      <c r="BP59" s="193">
        <v>7683.4418632299994</v>
      </c>
      <c r="BQ59" s="193">
        <v>1965.770621820001</v>
      </c>
    </row>
    <row r="60" spans="2:69">
      <c r="B60" s="41" t="s">
        <v>429</v>
      </c>
      <c r="C60" s="93" t="s">
        <v>424</v>
      </c>
      <c r="D60" s="93" t="s">
        <v>126</v>
      </c>
      <c r="E60" s="62">
        <v>17034.167935329988</v>
      </c>
      <c r="F60" s="62">
        <v>530.06399019864216</v>
      </c>
      <c r="G60" s="62">
        <v>597.7961226193504</v>
      </c>
      <c r="H60" s="62">
        <v>927.29309748001367</v>
      </c>
      <c r="I60" s="62">
        <v>3832.2105105258179</v>
      </c>
      <c r="J60" s="62">
        <v>4451.2021261702839</v>
      </c>
      <c r="K60" s="62">
        <v>720.41720607795867</v>
      </c>
      <c r="L60" s="62">
        <v>1182.6290180121082</v>
      </c>
      <c r="M60" s="62">
        <v>670.5488349324429</v>
      </c>
      <c r="N60" s="62">
        <v>779.01781780205056</v>
      </c>
      <c r="O60" s="62">
        <v>801.41534990771606</v>
      </c>
      <c r="P60" s="62">
        <v>711.09968987932973</v>
      </c>
      <c r="Q60" s="62">
        <v>1830.474171724273</v>
      </c>
      <c r="R60" s="62">
        <v>3849.5997173399955</v>
      </c>
      <c r="S60" s="62">
        <v>111.3699715900002</v>
      </c>
      <c r="T60" s="62">
        <v>224.36279465000007</v>
      </c>
      <c r="U60" s="62">
        <v>102.41304359999776</v>
      </c>
      <c r="V60" s="62">
        <v>623.64410739999948</v>
      </c>
      <c r="W60" s="62">
        <v>87.800470649999625</v>
      </c>
      <c r="X60" s="62">
        <v>147.43670488000134</v>
      </c>
      <c r="Y60" s="62">
        <v>106.32419148999907</v>
      </c>
      <c r="Z60" s="62">
        <v>76.584863079999195</v>
      </c>
      <c r="AA60" s="62">
        <v>79.911771579998458</v>
      </c>
      <c r="AB60" s="62">
        <v>218.12744093000038</v>
      </c>
      <c r="AC60" s="62">
        <v>476.85545341000034</v>
      </c>
      <c r="AD60" s="62">
        <v>1594.7689040799996</v>
      </c>
      <c r="AE60" s="62">
        <v>25742.206534439982</v>
      </c>
      <c r="AF60" s="62">
        <v>719.04292171047905</v>
      </c>
      <c r="AG60" s="62">
        <v>715.87432500267573</v>
      </c>
      <c r="AH60" s="62">
        <v>8258.888587941241</v>
      </c>
      <c r="AI60" s="62">
        <v>917.89490491281958</v>
      </c>
      <c r="AJ60" s="62">
        <v>1424.734179314959</v>
      </c>
      <c r="AK60" s="62">
        <v>2291.9954332314546</v>
      </c>
      <c r="AL60" s="62">
        <v>3135.7850022584971</v>
      </c>
      <c r="AM60" s="62">
        <v>1440.1080119694475</v>
      </c>
      <c r="AN60" s="62">
        <v>1487.9917756201567</v>
      </c>
      <c r="AO60" s="62">
        <v>1412.0053188802985</v>
      </c>
      <c r="AP60" s="62">
        <v>2118.9961520101806</v>
      </c>
      <c r="AQ60" s="62">
        <v>1818.8899215877682</v>
      </c>
      <c r="AR60" s="62">
        <v>15301.166249699912</v>
      </c>
      <c r="AS60" s="62">
        <v>302.9075770899999</v>
      </c>
      <c r="AT60" s="62">
        <v>499.9850995300003</v>
      </c>
      <c r="AU60" s="62">
        <v>470.79237861000001</v>
      </c>
      <c r="AV60" s="62">
        <v>15.350271760000226</v>
      </c>
      <c r="AW60" s="62">
        <v>883.84116573000028</v>
      </c>
      <c r="AX60" s="62">
        <v>246.70305614000063</v>
      </c>
      <c r="AY60" s="62">
        <v>1363.3580741099995</v>
      </c>
      <c r="AZ60" s="62">
        <v>1090.661742469907</v>
      </c>
      <c r="BA60" s="62">
        <v>1270.5845605700015</v>
      </c>
      <c r="BB60" s="62">
        <v>624.19720518999929</v>
      </c>
      <c r="BC60" s="62">
        <v>420.4405007699994</v>
      </c>
      <c r="BD60" s="62">
        <v>8112.3446177300038</v>
      </c>
      <c r="BE60" s="62">
        <v>18096.357649369998</v>
      </c>
      <c r="BF60" s="62">
        <v>399.92841929000025</v>
      </c>
      <c r="BG60" s="62">
        <v>128.50927371000034</v>
      </c>
      <c r="BH60" s="62">
        <v>880.13741816000038</v>
      </c>
      <c r="BI60" s="62">
        <v>1036.5335360400004</v>
      </c>
      <c r="BJ60" s="62">
        <v>775.25100365000071</v>
      </c>
      <c r="BK60" s="62">
        <v>1246.7196546700004</v>
      </c>
      <c r="BL60" s="62">
        <v>2575.9016412999963</v>
      </c>
      <c r="BM60" s="62">
        <v>332.73784659999984</v>
      </c>
      <c r="BN60" s="62">
        <v>426.59553364000021</v>
      </c>
      <c r="BO60" s="62">
        <v>644.83083725999938</v>
      </c>
      <c r="BP60" s="62">
        <v>7683.4418632299994</v>
      </c>
      <c r="BQ60" s="62">
        <v>1965.770621820001</v>
      </c>
    </row>
    <row r="61" spans="2:69">
      <c r="B61" s="42" t="s">
        <v>430</v>
      </c>
      <c r="C61" s="97" t="s">
        <v>431</v>
      </c>
      <c r="D61" s="97" t="s">
        <v>126</v>
      </c>
      <c r="E61" s="62">
        <v>871.56207443000005</v>
      </c>
      <c r="F61" s="62">
        <v>3.770531263333333</v>
      </c>
      <c r="G61" s="62">
        <v>3.770531263333333</v>
      </c>
      <c r="H61" s="62">
        <v>3.770531263333333</v>
      </c>
      <c r="I61" s="62">
        <v>5.0589409733333337</v>
      </c>
      <c r="J61" s="62">
        <v>5.0589409733333337</v>
      </c>
      <c r="K61" s="62">
        <v>5.0589409733333337</v>
      </c>
      <c r="L61" s="62">
        <v>2.7588207666666671</v>
      </c>
      <c r="M61" s="62">
        <v>2.7588207666666671</v>
      </c>
      <c r="N61" s="62">
        <v>2.7588207666666671</v>
      </c>
      <c r="O61" s="62">
        <v>278.93239847333336</v>
      </c>
      <c r="P61" s="62">
        <v>278.93239847333336</v>
      </c>
      <c r="Q61" s="62">
        <v>278.93239847333336</v>
      </c>
      <c r="R61" s="62">
        <v>6608.4729610000004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6608.4729610000004</v>
      </c>
      <c r="AE61" s="62">
        <v>6534.9489450000001</v>
      </c>
      <c r="AF61" s="62">
        <v>0</v>
      </c>
      <c r="AG61" s="62">
        <v>6534.9489450000001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7610.1350899999998</v>
      </c>
      <c r="AS61" s="62">
        <v>0</v>
      </c>
      <c r="AT61" s="62">
        <v>0</v>
      </c>
      <c r="AU61" s="62">
        <v>0</v>
      </c>
      <c r="AV61" s="62">
        <v>6277.35579736</v>
      </c>
      <c r="AW61" s="62">
        <v>1332.77929264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7610.1350899999998</v>
      </c>
      <c r="BF61" s="62">
        <v>0</v>
      </c>
      <c r="BG61" s="62">
        <v>0</v>
      </c>
      <c r="BH61" s="62">
        <v>0</v>
      </c>
      <c r="BI61" s="62">
        <v>6277.35579736</v>
      </c>
      <c r="BJ61" s="62">
        <v>1332.77929264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2:69">
      <c r="B62" s="39" t="s">
        <v>133</v>
      </c>
      <c r="C62" s="27" t="s">
        <v>432</v>
      </c>
      <c r="D62" s="27" t="s">
        <v>126</v>
      </c>
      <c r="E62" s="191">
        <v>174431.15493525425</v>
      </c>
      <c r="F62" s="191">
        <v>31747.015817859094</v>
      </c>
      <c r="G62" s="191">
        <v>10603.094695278107</v>
      </c>
      <c r="H62" s="191">
        <v>34867.640666840205</v>
      </c>
      <c r="I62" s="191">
        <v>7715.6425959283461</v>
      </c>
      <c r="J62" s="191">
        <v>9352.9429171127213</v>
      </c>
      <c r="K62" s="191">
        <v>12028.252276519255</v>
      </c>
      <c r="L62" s="191">
        <v>8852.9409668795761</v>
      </c>
      <c r="M62" s="191">
        <v>13112.455857816531</v>
      </c>
      <c r="N62" s="191">
        <v>8007.8594212496937</v>
      </c>
      <c r="O62" s="191">
        <v>9195.0672901055823</v>
      </c>
      <c r="P62" s="191">
        <v>10998.192551193806</v>
      </c>
      <c r="Q62" s="191">
        <v>17950.049878471291</v>
      </c>
      <c r="R62" s="191">
        <v>138144.94668384996</v>
      </c>
      <c r="S62" s="191">
        <v>25477.491003972624</v>
      </c>
      <c r="T62" s="191">
        <v>10385.670980162375</v>
      </c>
      <c r="U62" s="191">
        <v>22381.559207028011</v>
      </c>
      <c r="V62" s="191">
        <v>10499.430423291687</v>
      </c>
      <c r="W62" s="191">
        <v>6943.5409858075927</v>
      </c>
      <c r="X62" s="191">
        <v>8057.4461861131749</v>
      </c>
      <c r="Y62" s="191">
        <v>9039.2189433714575</v>
      </c>
      <c r="Z62" s="191">
        <v>7485.526374916084</v>
      </c>
      <c r="AA62" s="191">
        <v>9161.0491227242564</v>
      </c>
      <c r="AB62" s="191">
        <v>11303.022822942439</v>
      </c>
      <c r="AC62" s="191">
        <v>9241.9927764492768</v>
      </c>
      <c r="AD62" s="191">
        <v>8168.9978570710073</v>
      </c>
      <c r="AE62" s="191">
        <v>184009.22015225998</v>
      </c>
      <c r="AF62" s="191">
        <v>22274.211652093254</v>
      </c>
      <c r="AG62" s="191">
        <v>8525.447603237837</v>
      </c>
      <c r="AH62" s="191">
        <v>33906.605454669669</v>
      </c>
      <c r="AI62" s="191">
        <v>19432.496449124959</v>
      </c>
      <c r="AJ62" s="191">
        <v>7825.9179722628178</v>
      </c>
      <c r="AK62" s="191">
        <v>8152.4482802782968</v>
      </c>
      <c r="AL62" s="191">
        <v>8869.8887169562058</v>
      </c>
      <c r="AM62" s="191">
        <v>14152.654891265163</v>
      </c>
      <c r="AN62" s="191">
        <v>9706.3785479127509</v>
      </c>
      <c r="AO62" s="191">
        <v>13695.973060308082</v>
      </c>
      <c r="AP62" s="191">
        <v>11082.859559663746</v>
      </c>
      <c r="AQ62" s="191">
        <v>26384.337964487208</v>
      </c>
      <c r="AR62" s="191">
        <v>314366.58032111998</v>
      </c>
      <c r="AS62" s="191">
        <v>28322.967029989999</v>
      </c>
      <c r="AT62" s="191">
        <v>14135.09517427</v>
      </c>
      <c r="AU62" s="191">
        <v>51422.465787780005</v>
      </c>
      <c r="AV62" s="191">
        <v>53416.419076879996</v>
      </c>
      <c r="AW62" s="191">
        <v>61494.722032590005</v>
      </c>
      <c r="AX62" s="191">
        <v>26942.51572159</v>
      </c>
      <c r="AY62" s="191">
        <v>13236.137945480001</v>
      </c>
      <c r="AZ62" s="191">
        <v>6625.2445636000011</v>
      </c>
      <c r="BA62" s="191">
        <v>16327.40422816</v>
      </c>
      <c r="BB62" s="191">
        <v>8857.0810743300026</v>
      </c>
      <c r="BC62" s="191">
        <v>13016.516633730002</v>
      </c>
      <c r="BD62" s="191">
        <v>20570.011052719998</v>
      </c>
      <c r="BE62" s="191">
        <v>188106.68328868999</v>
      </c>
      <c r="BF62" s="191">
        <v>33775.227910040005</v>
      </c>
      <c r="BG62" s="191">
        <v>10623.056887430001</v>
      </c>
      <c r="BH62" s="191">
        <v>22054.249967239997</v>
      </c>
      <c r="BI62" s="191">
        <v>11547.83981191</v>
      </c>
      <c r="BJ62" s="191">
        <v>10403.557810810002</v>
      </c>
      <c r="BK62" s="191">
        <v>12849.917386880001</v>
      </c>
      <c r="BL62" s="191">
        <v>12547.882601130001</v>
      </c>
      <c r="BM62" s="191">
        <v>10144.32187813</v>
      </c>
      <c r="BN62" s="191">
        <v>10477.46073373</v>
      </c>
      <c r="BO62" s="191">
        <v>13164.566479719999</v>
      </c>
      <c r="BP62" s="191">
        <v>17810.175897299996</v>
      </c>
      <c r="BQ62" s="191">
        <v>22708.425924369996</v>
      </c>
    </row>
    <row r="63" spans="2:69">
      <c r="B63" s="39" t="s">
        <v>433</v>
      </c>
      <c r="C63" s="92" t="s">
        <v>434</v>
      </c>
      <c r="D63" s="92" t="s">
        <v>126</v>
      </c>
      <c r="E63" s="193">
        <v>643</v>
      </c>
      <c r="F63" s="193">
        <v>20</v>
      </c>
      <c r="G63" s="193">
        <v>12</v>
      </c>
      <c r="H63" s="193">
        <v>15</v>
      </c>
      <c r="I63" s="193">
        <v>33</v>
      </c>
      <c r="J63" s="193">
        <v>17</v>
      </c>
      <c r="K63" s="193">
        <v>42</v>
      </c>
      <c r="L63" s="193">
        <v>62</v>
      </c>
      <c r="M63" s="193">
        <v>81</v>
      </c>
      <c r="N63" s="193">
        <v>97</v>
      </c>
      <c r="O63" s="193">
        <v>83</v>
      </c>
      <c r="P63" s="193">
        <v>103</v>
      </c>
      <c r="Q63" s="193">
        <v>78</v>
      </c>
      <c r="R63" s="193">
        <v>379</v>
      </c>
      <c r="S63" s="193">
        <v>53</v>
      </c>
      <c r="T63" s="193">
        <v>90</v>
      </c>
      <c r="U63" s="193">
        <v>0</v>
      </c>
      <c r="V63" s="193">
        <v>36</v>
      </c>
      <c r="W63" s="193">
        <v>34</v>
      </c>
      <c r="X63" s="193">
        <v>37</v>
      </c>
      <c r="Y63" s="193">
        <v>33</v>
      </c>
      <c r="Z63" s="193">
        <v>29</v>
      </c>
      <c r="AA63" s="193">
        <v>20</v>
      </c>
      <c r="AB63" s="193">
        <v>24</v>
      </c>
      <c r="AC63" s="193">
        <v>20</v>
      </c>
      <c r="AD63" s="193">
        <v>3</v>
      </c>
      <c r="AE63" s="193">
        <v>29324.221912559999</v>
      </c>
      <c r="AF63" s="193">
        <v>17.462116900000002</v>
      </c>
      <c r="AG63" s="193">
        <v>28.302047520000002</v>
      </c>
      <c r="AH63" s="193">
        <v>4351.7876175600004</v>
      </c>
      <c r="AI63" s="193">
        <v>10207.982570960001</v>
      </c>
      <c r="AJ63" s="193">
        <v>241.02849297</v>
      </c>
      <c r="AK63" s="193">
        <v>708.74760862000005</v>
      </c>
      <c r="AL63" s="193">
        <v>430.38040991999998</v>
      </c>
      <c r="AM63" s="193">
        <v>563.66516740999998</v>
      </c>
      <c r="AN63" s="193">
        <v>93.690261210000003</v>
      </c>
      <c r="AO63" s="193">
        <v>126.46238344</v>
      </c>
      <c r="AP63" s="193">
        <v>722.11263702000008</v>
      </c>
      <c r="AQ63" s="193">
        <v>11832.60059903</v>
      </c>
      <c r="AR63" s="193">
        <v>39222.03394678</v>
      </c>
      <c r="AS63" s="193">
        <v>1520.00635844</v>
      </c>
      <c r="AT63" s="193">
        <v>1954.79802997</v>
      </c>
      <c r="AU63" s="193">
        <v>18642.678379510002</v>
      </c>
      <c r="AV63" s="193">
        <v>1649.9470597100001</v>
      </c>
      <c r="AW63" s="193">
        <v>76.367128980000004</v>
      </c>
      <c r="AX63" s="193">
        <v>4733.5696979899994</v>
      </c>
      <c r="AY63" s="193">
        <v>1192.02438749</v>
      </c>
      <c r="AZ63" s="193">
        <v>175.12342652000001</v>
      </c>
      <c r="BA63" s="193">
        <v>4362.1748978400001</v>
      </c>
      <c r="BB63" s="193">
        <v>1858.0399197500001</v>
      </c>
      <c r="BC63" s="193">
        <v>1640.2116773400001</v>
      </c>
      <c r="BD63" s="193">
        <v>1417.09298324</v>
      </c>
      <c r="BE63" s="193">
        <v>32702.305025949998</v>
      </c>
      <c r="BF63" s="193">
        <v>1517.80206359</v>
      </c>
      <c r="BG63" s="193">
        <v>1518.6897229799999</v>
      </c>
      <c r="BH63" s="193">
        <v>10373.082699119999</v>
      </c>
      <c r="BI63" s="193">
        <v>1701.15742705</v>
      </c>
      <c r="BJ63" s="193">
        <v>3306.9163317000002</v>
      </c>
      <c r="BK63" s="193">
        <v>2393.3902775000001</v>
      </c>
      <c r="BL63" s="193">
        <v>2263.8259180799996</v>
      </c>
      <c r="BM63" s="193">
        <v>1868.03466325</v>
      </c>
      <c r="BN63" s="193">
        <v>1853.1259155600001</v>
      </c>
      <c r="BO63" s="193">
        <v>2535.1708209600001</v>
      </c>
      <c r="BP63" s="193">
        <v>1881.9173113299998</v>
      </c>
      <c r="BQ63" s="193">
        <v>1489.1918748300002</v>
      </c>
    </row>
    <row r="64" spans="2:69">
      <c r="B64" s="41" t="s">
        <v>435</v>
      </c>
      <c r="C64" s="93" t="s">
        <v>436</v>
      </c>
      <c r="D64" s="93" t="s">
        <v>126</v>
      </c>
      <c r="E64" s="62">
        <v>643</v>
      </c>
      <c r="F64" s="62">
        <v>20</v>
      </c>
      <c r="G64" s="62">
        <v>12</v>
      </c>
      <c r="H64" s="62">
        <v>15</v>
      </c>
      <c r="I64" s="62">
        <v>33</v>
      </c>
      <c r="J64" s="62">
        <v>17</v>
      </c>
      <c r="K64" s="62">
        <v>42</v>
      </c>
      <c r="L64" s="62">
        <v>62</v>
      </c>
      <c r="M64" s="62">
        <v>81</v>
      </c>
      <c r="N64" s="62">
        <v>97</v>
      </c>
      <c r="O64" s="62">
        <v>83</v>
      </c>
      <c r="P64" s="62">
        <v>103</v>
      </c>
      <c r="Q64" s="62">
        <v>78</v>
      </c>
      <c r="R64" s="62">
        <v>379</v>
      </c>
      <c r="S64" s="62">
        <v>53</v>
      </c>
      <c r="T64" s="62">
        <v>90</v>
      </c>
      <c r="U64" s="62">
        <v>0</v>
      </c>
      <c r="V64" s="62">
        <v>36</v>
      </c>
      <c r="W64" s="62">
        <v>34</v>
      </c>
      <c r="X64" s="62">
        <v>37</v>
      </c>
      <c r="Y64" s="62">
        <v>33</v>
      </c>
      <c r="Z64" s="62">
        <v>29</v>
      </c>
      <c r="AA64" s="62">
        <v>20</v>
      </c>
      <c r="AB64" s="62">
        <v>24</v>
      </c>
      <c r="AC64" s="62">
        <v>20</v>
      </c>
      <c r="AD64" s="62">
        <v>3</v>
      </c>
      <c r="AE64" s="62">
        <v>2674.6567052300002</v>
      </c>
      <c r="AF64" s="62">
        <v>17.462116900000002</v>
      </c>
      <c r="AG64" s="62">
        <v>28.302047520000002</v>
      </c>
      <c r="AH64" s="62">
        <v>534.55504864</v>
      </c>
      <c r="AI64" s="62">
        <v>12.208170370000001</v>
      </c>
      <c r="AJ64" s="62">
        <v>116.35072869</v>
      </c>
      <c r="AK64" s="62">
        <v>583.70501171000001</v>
      </c>
      <c r="AL64" s="62">
        <v>208.37519619</v>
      </c>
      <c r="AM64" s="62">
        <v>384.59637958999997</v>
      </c>
      <c r="AN64" s="62">
        <v>78.163863270000007</v>
      </c>
      <c r="AO64" s="62">
        <v>20.216580480000001</v>
      </c>
      <c r="AP64" s="62">
        <v>315.03321085000005</v>
      </c>
      <c r="AQ64" s="62">
        <v>375.68835101999997</v>
      </c>
      <c r="AR64" s="62">
        <v>2236.5498484600002</v>
      </c>
      <c r="AS64" s="62">
        <v>15.94299603</v>
      </c>
      <c r="AT64" s="62">
        <v>419.78025545999998</v>
      </c>
      <c r="AU64" s="62">
        <v>92.121062969999997</v>
      </c>
      <c r="AV64" s="62">
        <v>493.45346066000002</v>
      </c>
      <c r="AW64" s="62">
        <v>76.367128980000004</v>
      </c>
      <c r="AX64" s="62">
        <v>127.48601593999999</v>
      </c>
      <c r="AY64" s="62">
        <v>127.67893214</v>
      </c>
      <c r="AZ64" s="62">
        <v>174.97870319</v>
      </c>
      <c r="BA64" s="62">
        <v>168.97977398</v>
      </c>
      <c r="BB64" s="62">
        <v>232.08243153000001</v>
      </c>
      <c r="BC64" s="62">
        <v>151.22383783999999</v>
      </c>
      <c r="BD64" s="62">
        <v>156.45524974</v>
      </c>
      <c r="BE64" s="62">
        <v>3818.9052982399994</v>
      </c>
      <c r="BF64" s="62">
        <v>156.88899683</v>
      </c>
      <c r="BG64" s="62">
        <v>241.89035781999999</v>
      </c>
      <c r="BH64" s="62">
        <v>220.59563635999999</v>
      </c>
      <c r="BI64" s="62">
        <v>186.58130181000001</v>
      </c>
      <c r="BJ64" s="62">
        <v>1839.94009353</v>
      </c>
      <c r="BK64" s="62">
        <v>171.43565169999999</v>
      </c>
      <c r="BL64" s="62">
        <v>119.25642085</v>
      </c>
      <c r="BM64" s="62">
        <v>107.05299098</v>
      </c>
      <c r="BN64" s="62">
        <v>107.52027851</v>
      </c>
      <c r="BO64" s="62">
        <v>530.63185543000009</v>
      </c>
      <c r="BP64" s="62">
        <v>74.734032510000006</v>
      </c>
      <c r="BQ64" s="62">
        <v>62.37768191</v>
      </c>
    </row>
    <row r="65" spans="2:69">
      <c r="B65" s="41" t="s">
        <v>437</v>
      </c>
      <c r="C65" s="94" t="s">
        <v>438</v>
      </c>
      <c r="D65" s="94" t="s">
        <v>126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</row>
    <row r="66" spans="2:69">
      <c r="B66" s="41" t="s">
        <v>439</v>
      </c>
      <c r="C66" s="94" t="s">
        <v>440</v>
      </c>
      <c r="D66" s="94" t="s">
        <v>126</v>
      </c>
      <c r="E66" s="62">
        <v>643</v>
      </c>
      <c r="F66" s="62">
        <v>20</v>
      </c>
      <c r="G66" s="62">
        <v>12</v>
      </c>
      <c r="H66" s="62">
        <v>15</v>
      </c>
      <c r="I66" s="62">
        <v>33</v>
      </c>
      <c r="J66" s="62">
        <v>17</v>
      </c>
      <c r="K66" s="62">
        <v>42</v>
      </c>
      <c r="L66" s="62">
        <v>62</v>
      </c>
      <c r="M66" s="62">
        <v>81</v>
      </c>
      <c r="N66" s="62">
        <v>97</v>
      </c>
      <c r="O66" s="62">
        <v>83</v>
      </c>
      <c r="P66" s="62">
        <v>103</v>
      </c>
      <c r="Q66" s="62">
        <v>78</v>
      </c>
      <c r="R66" s="62">
        <v>379</v>
      </c>
      <c r="S66" s="62">
        <v>53</v>
      </c>
      <c r="T66" s="62">
        <v>90</v>
      </c>
      <c r="U66" s="62">
        <v>0</v>
      </c>
      <c r="V66" s="62">
        <v>36</v>
      </c>
      <c r="W66" s="62">
        <v>34</v>
      </c>
      <c r="X66" s="62">
        <v>37</v>
      </c>
      <c r="Y66" s="62">
        <v>33</v>
      </c>
      <c r="Z66" s="62">
        <v>29</v>
      </c>
      <c r="AA66" s="62">
        <v>20</v>
      </c>
      <c r="AB66" s="62">
        <v>24</v>
      </c>
      <c r="AC66" s="62">
        <v>20</v>
      </c>
      <c r="AD66" s="62">
        <v>3</v>
      </c>
      <c r="AE66" s="62">
        <v>2674.6567052300002</v>
      </c>
      <c r="AF66" s="62">
        <v>17.462116900000002</v>
      </c>
      <c r="AG66" s="62">
        <v>28.302047520000002</v>
      </c>
      <c r="AH66" s="62">
        <v>534.55504864</v>
      </c>
      <c r="AI66" s="62">
        <v>12.208170370000001</v>
      </c>
      <c r="AJ66" s="62">
        <v>116.35072869</v>
      </c>
      <c r="AK66" s="62">
        <v>583.70501171000001</v>
      </c>
      <c r="AL66" s="62">
        <v>208.37519619</v>
      </c>
      <c r="AM66" s="62">
        <v>384.59637958999997</v>
      </c>
      <c r="AN66" s="62">
        <v>78.163863270000007</v>
      </c>
      <c r="AO66" s="62">
        <v>20.216580480000001</v>
      </c>
      <c r="AP66" s="62">
        <v>315.03321085000005</v>
      </c>
      <c r="AQ66" s="62">
        <v>375.68835101999997</v>
      </c>
      <c r="AR66" s="62">
        <v>2236.5498484600002</v>
      </c>
      <c r="AS66" s="62">
        <v>15.94299603</v>
      </c>
      <c r="AT66" s="62">
        <v>419.78025545999998</v>
      </c>
      <c r="AU66" s="62">
        <v>92.121062969999997</v>
      </c>
      <c r="AV66" s="62">
        <v>493.45346066000002</v>
      </c>
      <c r="AW66" s="62">
        <v>76.367128980000004</v>
      </c>
      <c r="AX66" s="62">
        <v>127.48601593999999</v>
      </c>
      <c r="AY66" s="62">
        <v>127.67893214</v>
      </c>
      <c r="AZ66" s="62">
        <v>174.97870319</v>
      </c>
      <c r="BA66" s="62">
        <v>168.97977398</v>
      </c>
      <c r="BB66" s="62">
        <v>232.08243153000001</v>
      </c>
      <c r="BC66" s="62">
        <v>151.22383783999999</v>
      </c>
      <c r="BD66" s="62">
        <v>156.45524974</v>
      </c>
      <c r="BE66" s="62">
        <v>3818.9052982399994</v>
      </c>
      <c r="BF66" s="62">
        <v>156.88899683</v>
      </c>
      <c r="BG66" s="62">
        <v>241.89035781999999</v>
      </c>
      <c r="BH66" s="62">
        <v>220.59563635999999</v>
      </c>
      <c r="BI66" s="62">
        <v>186.58130181000001</v>
      </c>
      <c r="BJ66" s="62">
        <v>1839.94009353</v>
      </c>
      <c r="BK66" s="62">
        <v>171.43565169999999</v>
      </c>
      <c r="BL66" s="62">
        <v>119.25642085</v>
      </c>
      <c r="BM66" s="62">
        <v>107.05299098</v>
      </c>
      <c r="BN66" s="62">
        <v>107.52027851</v>
      </c>
      <c r="BO66" s="62">
        <v>530.63185543000009</v>
      </c>
      <c r="BP66" s="62">
        <v>74.734032510000006</v>
      </c>
      <c r="BQ66" s="62">
        <v>62.37768191</v>
      </c>
    </row>
    <row r="67" spans="2:69">
      <c r="B67" s="41" t="s">
        <v>441</v>
      </c>
      <c r="C67" s="94" t="s">
        <v>428</v>
      </c>
      <c r="D67" s="94" t="s">
        <v>126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</row>
    <row r="68" spans="2:69">
      <c r="B68" s="41" t="s">
        <v>442</v>
      </c>
      <c r="C68" s="93" t="s">
        <v>443</v>
      </c>
      <c r="D68" s="93" t="s">
        <v>126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13668.158627999999</v>
      </c>
      <c r="AF68" s="62">
        <v>0</v>
      </c>
      <c r="AG68" s="62">
        <v>0</v>
      </c>
      <c r="AH68" s="62">
        <v>3668.1590000000001</v>
      </c>
      <c r="AI68" s="62">
        <v>9999.9996279999996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17852.764691</v>
      </c>
      <c r="AS68" s="62">
        <v>0</v>
      </c>
      <c r="AT68" s="62">
        <v>0</v>
      </c>
      <c r="AU68" s="62">
        <v>16668.061882000002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1184.7028089999999</v>
      </c>
      <c r="BB68" s="62">
        <v>0</v>
      </c>
      <c r="BC68" s="62">
        <v>0</v>
      </c>
      <c r="BD68" s="62">
        <v>0</v>
      </c>
      <c r="BE68" s="62">
        <v>8123.2582870299993</v>
      </c>
      <c r="BF68" s="62">
        <v>0</v>
      </c>
      <c r="BG68" s="62">
        <v>0</v>
      </c>
      <c r="BH68" s="62">
        <v>8123.2582870299993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</row>
    <row r="69" spans="2:69">
      <c r="B69" s="41" t="s">
        <v>444</v>
      </c>
      <c r="C69" s="93" t="s">
        <v>445</v>
      </c>
      <c r="D69" s="93" t="s">
        <v>126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</row>
    <row r="70" spans="2:69">
      <c r="B70" s="41" t="s">
        <v>446</v>
      </c>
      <c r="C70" s="93" t="s">
        <v>447</v>
      </c>
      <c r="D70" s="93" t="s">
        <v>126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12981.40657933</v>
      </c>
      <c r="AF70" s="62">
        <v>0</v>
      </c>
      <c r="AG70" s="62">
        <v>0</v>
      </c>
      <c r="AH70" s="62">
        <v>149.07356891999999</v>
      </c>
      <c r="AI70" s="62">
        <v>195.77477259</v>
      </c>
      <c r="AJ70" s="62">
        <v>124.67776428000001</v>
      </c>
      <c r="AK70" s="62">
        <v>125.04259691</v>
      </c>
      <c r="AL70" s="62">
        <v>222.00521372999998</v>
      </c>
      <c r="AM70" s="62">
        <v>179.06878781999998</v>
      </c>
      <c r="AN70" s="62">
        <v>15.526397939999999</v>
      </c>
      <c r="AO70" s="62">
        <v>106.24580295999999</v>
      </c>
      <c r="AP70" s="62">
        <v>407.07942617000003</v>
      </c>
      <c r="AQ70" s="62">
        <v>11456.91224801</v>
      </c>
      <c r="AR70" s="62">
        <v>19132.719407320001</v>
      </c>
      <c r="AS70" s="62">
        <v>1504.0633624100001</v>
      </c>
      <c r="AT70" s="62">
        <v>1535.01777451</v>
      </c>
      <c r="AU70" s="62">
        <v>1882.4954345399999</v>
      </c>
      <c r="AV70" s="62">
        <v>1156.4935990500001</v>
      </c>
      <c r="AW70" s="62">
        <v>0</v>
      </c>
      <c r="AX70" s="62">
        <v>4606.0836820499999</v>
      </c>
      <c r="AY70" s="62">
        <v>1064.3454553500001</v>
      </c>
      <c r="AZ70" s="62">
        <v>0.14472332999999998</v>
      </c>
      <c r="BA70" s="62">
        <v>3008.4923148600001</v>
      </c>
      <c r="BB70" s="62">
        <v>1625.95748822</v>
      </c>
      <c r="BC70" s="62">
        <v>1488.9878395000001</v>
      </c>
      <c r="BD70" s="62">
        <v>1260.6377335</v>
      </c>
      <c r="BE70" s="62">
        <v>20760.14144068</v>
      </c>
      <c r="BF70" s="62">
        <v>1360.91306676</v>
      </c>
      <c r="BG70" s="62">
        <v>1276.79936516</v>
      </c>
      <c r="BH70" s="62">
        <v>2029.2287757300001</v>
      </c>
      <c r="BI70" s="62">
        <v>1514.57612524</v>
      </c>
      <c r="BJ70" s="62">
        <v>1466.97623817</v>
      </c>
      <c r="BK70" s="62">
        <v>2221.9546258</v>
      </c>
      <c r="BL70" s="62">
        <v>2144.5694972299998</v>
      </c>
      <c r="BM70" s="62">
        <v>1760.98167227</v>
      </c>
      <c r="BN70" s="62">
        <v>1745.60563705</v>
      </c>
      <c r="BO70" s="62">
        <v>2004.53896553</v>
      </c>
      <c r="BP70" s="62">
        <v>1807.1832788199999</v>
      </c>
      <c r="BQ70" s="62">
        <v>1426.8141929200001</v>
      </c>
    </row>
    <row r="71" spans="2:69">
      <c r="B71" s="41" t="s">
        <v>448</v>
      </c>
      <c r="C71" s="93" t="s">
        <v>449</v>
      </c>
      <c r="D71" s="93" t="s">
        <v>126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</row>
    <row r="72" spans="2:69">
      <c r="B72" s="41" t="s">
        <v>450</v>
      </c>
      <c r="C72" s="93" t="s">
        <v>451</v>
      </c>
      <c r="D72" s="93" t="s">
        <v>126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</row>
    <row r="73" spans="2:69">
      <c r="B73" s="39" t="s">
        <v>452</v>
      </c>
      <c r="C73" s="92" t="s">
        <v>453</v>
      </c>
      <c r="D73" s="92" t="s">
        <v>126</v>
      </c>
      <c r="E73" s="193">
        <v>0</v>
      </c>
      <c r="F73" s="193">
        <v>0</v>
      </c>
      <c r="G73" s="193">
        <v>0</v>
      </c>
      <c r="H73" s="193">
        <v>0</v>
      </c>
      <c r="I73" s="193">
        <v>0</v>
      </c>
      <c r="J73" s="193">
        <v>0</v>
      </c>
      <c r="K73" s="193">
        <v>0</v>
      </c>
      <c r="L73" s="193">
        <v>0</v>
      </c>
      <c r="M73" s="193">
        <v>0</v>
      </c>
      <c r="N73" s="193">
        <v>0</v>
      </c>
      <c r="O73" s="193">
        <v>0</v>
      </c>
      <c r="P73" s="193">
        <v>0</v>
      </c>
      <c r="Q73" s="193">
        <v>0</v>
      </c>
      <c r="R73" s="193">
        <v>0</v>
      </c>
      <c r="S73" s="193">
        <v>0</v>
      </c>
      <c r="T73" s="193">
        <v>0</v>
      </c>
      <c r="U73" s="193">
        <v>0</v>
      </c>
      <c r="V73" s="193">
        <v>0</v>
      </c>
      <c r="W73" s="193">
        <v>0</v>
      </c>
      <c r="X73" s="193">
        <v>0</v>
      </c>
      <c r="Y73" s="193">
        <v>0</v>
      </c>
      <c r="Z73" s="193">
        <v>0</v>
      </c>
      <c r="AA73" s="193">
        <v>0</v>
      </c>
      <c r="AB73" s="193">
        <v>0</v>
      </c>
      <c r="AC73" s="193">
        <v>0</v>
      </c>
      <c r="AD73" s="193">
        <v>0</v>
      </c>
      <c r="AE73" s="193">
        <v>68148.913832120001</v>
      </c>
      <c r="AF73" s="193">
        <v>17126.97955634</v>
      </c>
      <c r="AG73" s="193">
        <v>2624.7748874299996</v>
      </c>
      <c r="AH73" s="193">
        <v>3985.3209018500002</v>
      </c>
      <c r="AI73" s="193">
        <v>4594.6046431899995</v>
      </c>
      <c r="AJ73" s="193">
        <v>3405.8058829800002</v>
      </c>
      <c r="AK73" s="193">
        <v>3549.6040917199998</v>
      </c>
      <c r="AL73" s="193">
        <v>5121.8627010900009</v>
      </c>
      <c r="AM73" s="193">
        <v>9806.8253005799997</v>
      </c>
      <c r="AN73" s="193">
        <v>2739.4885157600002</v>
      </c>
      <c r="AO73" s="193">
        <v>3983.5081660300002</v>
      </c>
      <c r="AP73" s="193">
        <v>5674.6406352599997</v>
      </c>
      <c r="AQ73" s="193">
        <v>5535.4985498899996</v>
      </c>
      <c r="AR73" s="193">
        <v>81628.208447640005</v>
      </c>
      <c r="AS73" s="193">
        <v>21028.149042839999</v>
      </c>
      <c r="AT73" s="193">
        <v>8010.2879037600005</v>
      </c>
      <c r="AU73" s="193">
        <v>4702.2437294900001</v>
      </c>
      <c r="AV73" s="193">
        <v>3740.8832341000002</v>
      </c>
      <c r="AW73" s="193">
        <v>4332.6429665400001</v>
      </c>
      <c r="AX73" s="193">
        <v>5423.7735620399999</v>
      </c>
      <c r="AY73" s="193">
        <v>7019.7277051300007</v>
      </c>
      <c r="AZ73" s="193">
        <v>2470.0812413500003</v>
      </c>
      <c r="BA73" s="193">
        <v>5966.4358875099997</v>
      </c>
      <c r="BB73" s="193">
        <v>3604.6183874599997</v>
      </c>
      <c r="BC73" s="193">
        <v>6710.7074598800009</v>
      </c>
      <c r="BD73" s="193">
        <v>8618.6573275400006</v>
      </c>
      <c r="BE73" s="193">
        <v>87624.898315429993</v>
      </c>
      <c r="BF73" s="193">
        <v>25322.314005120003</v>
      </c>
      <c r="BG73" s="193">
        <v>4389.2432838000004</v>
      </c>
      <c r="BH73" s="193">
        <v>6793.6745188300001</v>
      </c>
      <c r="BI73" s="193">
        <v>7165.1768165499998</v>
      </c>
      <c r="BJ73" s="193">
        <v>4170.4810493699997</v>
      </c>
      <c r="BK73" s="193">
        <v>4391.5744386000006</v>
      </c>
      <c r="BL73" s="193">
        <v>6702.7009100800005</v>
      </c>
      <c r="BM73" s="193">
        <v>3190.7119584300003</v>
      </c>
      <c r="BN73" s="193">
        <v>4582.7854024100006</v>
      </c>
      <c r="BO73" s="193">
        <v>5124.5994591799999</v>
      </c>
      <c r="BP73" s="193">
        <v>6396.8583685899994</v>
      </c>
      <c r="BQ73" s="193">
        <v>9394.7781044700005</v>
      </c>
    </row>
    <row r="74" spans="2:69">
      <c r="B74" s="41" t="s">
        <v>454</v>
      </c>
      <c r="C74" s="93" t="s">
        <v>455</v>
      </c>
      <c r="D74" s="93" t="s">
        <v>126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46543.507372460001</v>
      </c>
      <c r="AF74" s="62">
        <v>13718.93748484</v>
      </c>
      <c r="AG74" s="62">
        <v>2003.1954110499998</v>
      </c>
      <c r="AH74" s="62">
        <v>3195.94342977</v>
      </c>
      <c r="AI74" s="62">
        <v>2597.6093523399995</v>
      </c>
      <c r="AJ74" s="62">
        <v>2217.9850455199999</v>
      </c>
      <c r="AK74" s="62">
        <v>2063.5781511800001</v>
      </c>
      <c r="AL74" s="62">
        <v>4770.2262820900005</v>
      </c>
      <c r="AM74" s="62">
        <v>2844.5351193799997</v>
      </c>
      <c r="AN74" s="62">
        <v>1920.50750077</v>
      </c>
      <c r="AO74" s="62">
        <v>2140.69633346</v>
      </c>
      <c r="AP74" s="62">
        <v>4676.26457011</v>
      </c>
      <c r="AQ74" s="62">
        <v>4394.0286919499995</v>
      </c>
      <c r="AR74" s="62">
        <v>61509.379604870002</v>
      </c>
      <c r="AS74" s="62">
        <v>15479.7609847</v>
      </c>
      <c r="AT74" s="62">
        <v>5875.7547129000004</v>
      </c>
      <c r="AU74" s="62">
        <v>3509.6484502000003</v>
      </c>
      <c r="AV74" s="62">
        <v>3482.9194895400001</v>
      </c>
      <c r="AW74" s="62">
        <v>3987.5858163400003</v>
      </c>
      <c r="AX74" s="62">
        <v>2139.2685624700002</v>
      </c>
      <c r="AY74" s="62">
        <v>6235.6790130300005</v>
      </c>
      <c r="AZ74" s="62">
        <v>2168.7101139000001</v>
      </c>
      <c r="BA74" s="62">
        <v>4425.6547703199994</v>
      </c>
      <c r="BB74" s="62">
        <v>2705.2976542799997</v>
      </c>
      <c r="BC74" s="62">
        <v>5383.0523094300006</v>
      </c>
      <c r="BD74" s="62">
        <v>6116.0477277600003</v>
      </c>
      <c r="BE74" s="62">
        <v>65770.962421360004</v>
      </c>
      <c r="BF74" s="62">
        <v>18530.768410550005</v>
      </c>
      <c r="BG74" s="62">
        <v>3704.58242079</v>
      </c>
      <c r="BH74" s="62">
        <v>6100.53392747</v>
      </c>
      <c r="BI74" s="62">
        <v>5494.5048438399999</v>
      </c>
      <c r="BJ74" s="62">
        <v>3234.1593802299999</v>
      </c>
      <c r="BK74" s="62">
        <v>3781.3748575100003</v>
      </c>
      <c r="BL74" s="62">
        <v>4851.0783430500005</v>
      </c>
      <c r="BM74" s="62">
        <v>2302.5713026900003</v>
      </c>
      <c r="BN74" s="62">
        <v>3704.1201607400003</v>
      </c>
      <c r="BO74" s="62">
        <v>3201.2001339699996</v>
      </c>
      <c r="BP74" s="62">
        <v>4446.4085947799995</v>
      </c>
      <c r="BQ74" s="62">
        <v>6419.66004574</v>
      </c>
    </row>
    <row r="75" spans="2:69">
      <c r="B75" s="41" t="s">
        <v>456</v>
      </c>
      <c r="C75" s="93" t="s">
        <v>457</v>
      </c>
      <c r="D75" s="93" t="s">
        <v>126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21605.40645966</v>
      </c>
      <c r="AF75" s="62">
        <v>3408.0420715</v>
      </c>
      <c r="AG75" s="62">
        <v>621.57947637999996</v>
      </c>
      <c r="AH75" s="62">
        <v>789.37747208000008</v>
      </c>
      <c r="AI75" s="62">
        <v>1996.9952908499999</v>
      </c>
      <c r="AJ75" s="62">
        <v>1187.8208374600001</v>
      </c>
      <c r="AK75" s="62">
        <v>1486.02594054</v>
      </c>
      <c r="AL75" s="62">
        <v>351.63641899999999</v>
      </c>
      <c r="AM75" s="62">
        <v>6962.2901812</v>
      </c>
      <c r="AN75" s="62">
        <v>818.98101499000006</v>
      </c>
      <c r="AO75" s="62">
        <v>1842.81183257</v>
      </c>
      <c r="AP75" s="62">
        <v>998.37606514999993</v>
      </c>
      <c r="AQ75" s="62">
        <v>1141.4698579400001</v>
      </c>
      <c r="AR75" s="62">
        <v>20118.828842769999</v>
      </c>
      <c r="AS75" s="62">
        <v>5548.3880581400008</v>
      </c>
      <c r="AT75" s="62">
        <v>2134.5331908600001</v>
      </c>
      <c r="AU75" s="62">
        <v>1192.59527929</v>
      </c>
      <c r="AV75" s="62">
        <v>257.96374456000001</v>
      </c>
      <c r="AW75" s="62">
        <v>345.05715019999997</v>
      </c>
      <c r="AX75" s="62">
        <v>3284.5049995700001</v>
      </c>
      <c r="AY75" s="62">
        <v>784.04869210000004</v>
      </c>
      <c r="AZ75" s="62">
        <v>301.37112744999996</v>
      </c>
      <c r="BA75" s="62">
        <v>1540.78111719</v>
      </c>
      <c r="BB75" s="62">
        <v>899.32073317999993</v>
      </c>
      <c r="BC75" s="62">
        <v>1327.6551504500001</v>
      </c>
      <c r="BD75" s="62">
        <v>2502.6095997800003</v>
      </c>
      <c r="BE75" s="62">
        <v>21853.93589407</v>
      </c>
      <c r="BF75" s="62">
        <v>6791.5455945699996</v>
      </c>
      <c r="BG75" s="62">
        <v>684.66086300999996</v>
      </c>
      <c r="BH75" s="62">
        <v>693.14059136000003</v>
      </c>
      <c r="BI75" s="62">
        <v>1670.6719727100001</v>
      </c>
      <c r="BJ75" s="62">
        <v>936.32166914000004</v>
      </c>
      <c r="BK75" s="62">
        <v>610.19958109000004</v>
      </c>
      <c r="BL75" s="62">
        <v>1851.62256703</v>
      </c>
      <c r="BM75" s="62">
        <v>888.14065574000006</v>
      </c>
      <c r="BN75" s="62">
        <v>878.66524167</v>
      </c>
      <c r="BO75" s="62">
        <v>1923.3993252100001</v>
      </c>
      <c r="BP75" s="62">
        <v>1950.4497738099999</v>
      </c>
      <c r="BQ75" s="62">
        <v>2975.11805873</v>
      </c>
    </row>
    <row r="76" spans="2:69">
      <c r="B76" s="41" t="s">
        <v>458</v>
      </c>
      <c r="C76" s="93" t="s">
        <v>459</v>
      </c>
      <c r="D76" s="93" t="s">
        <v>126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</row>
    <row r="77" spans="2:69">
      <c r="B77" s="41" t="s">
        <v>460</v>
      </c>
      <c r="C77" s="93" t="s">
        <v>461</v>
      </c>
      <c r="D77" s="93" t="s">
        <v>126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</row>
    <row r="78" spans="2:69">
      <c r="B78" s="39" t="s">
        <v>462</v>
      </c>
      <c r="C78" s="92" t="s">
        <v>463</v>
      </c>
      <c r="D78" s="92" t="s">
        <v>126</v>
      </c>
      <c r="E78" s="193">
        <v>0</v>
      </c>
      <c r="F78" s="193">
        <v>0</v>
      </c>
      <c r="G78" s="193">
        <v>0</v>
      </c>
      <c r="H78" s="193">
        <v>0</v>
      </c>
      <c r="I78" s="193">
        <v>0</v>
      </c>
      <c r="J78" s="193">
        <v>0</v>
      </c>
      <c r="K78" s="193">
        <v>0</v>
      </c>
      <c r="L78" s="193">
        <v>0</v>
      </c>
      <c r="M78" s="193">
        <v>0</v>
      </c>
      <c r="N78" s="193">
        <v>0</v>
      </c>
      <c r="O78" s="193">
        <v>0</v>
      </c>
      <c r="P78" s="193">
        <v>0</v>
      </c>
      <c r="Q78" s="193">
        <v>0</v>
      </c>
      <c r="R78" s="193">
        <v>0</v>
      </c>
      <c r="S78" s="193">
        <v>0</v>
      </c>
      <c r="T78" s="193">
        <v>0</v>
      </c>
      <c r="U78" s="193">
        <v>0</v>
      </c>
      <c r="V78" s="193">
        <v>0</v>
      </c>
      <c r="W78" s="193">
        <v>0</v>
      </c>
      <c r="X78" s="193">
        <v>0</v>
      </c>
      <c r="Y78" s="193">
        <v>0</v>
      </c>
      <c r="Z78" s="193">
        <v>0</v>
      </c>
      <c r="AA78" s="193">
        <v>0</v>
      </c>
      <c r="AB78" s="193">
        <v>0</v>
      </c>
      <c r="AC78" s="193">
        <v>0</v>
      </c>
      <c r="AD78" s="193">
        <v>0</v>
      </c>
      <c r="AE78" s="193">
        <v>27150.249555139999</v>
      </c>
      <c r="AF78" s="193">
        <v>2355.1471134799999</v>
      </c>
      <c r="AG78" s="193">
        <v>1829.2683560299999</v>
      </c>
      <c r="AH78" s="193">
        <v>2200.9102881500003</v>
      </c>
      <c r="AI78" s="193">
        <v>2209.16242539</v>
      </c>
      <c r="AJ78" s="193">
        <v>2461.8378985300001</v>
      </c>
      <c r="AK78" s="193">
        <v>2249.8664827899997</v>
      </c>
      <c r="AL78" s="193">
        <v>2229.3076246799997</v>
      </c>
      <c r="AM78" s="193">
        <v>1749.5103807600001</v>
      </c>
      <c r="AN78" s="193">
        <v>2749.50489496</v>
      </c>
      <c r="AO78" s="193">
        <v>2112.19712037</v>
      </c>
      <c r="AP78" s="193">
        <v>2748.2666426099995</v>
      </c>
      <c r="AQ78" s="193">
        <v>2255.2703273899997</v>
      </c>
      <c r="AR78" s="193">
        <v>34041.894380650003</v>
      </c>
      <c r="AS78" s="193">
        <v>3402.8936534399995</v>
      </c>
      <c r="AT78" s="193">
        <v>2620.7144214800001</v>
      </c>
      <c r="AU78" s="193">
        <v>2356.5253041199999</v>
      </c>
      <c r="AV78" s="193">
        <v>8864.2528914499999</v>
      </c>
      <c r="AW78" s="193">
        <v>3127.3785504700004</v>
      </c>
      <c r="AX78" s="193">
        <v>1591.6807493699998</v>
      </c>
      <c r="AY78" s="193">
        <v>1673.6508095199999</v>
      </c>
      <c r="AZ78" s="193">
        <v>1755.0370024599999</v>
      </c>
      <c r="BA78" s="193">
        <v>1830.0779417799999</v>
      </c>
      <c r="BB78" s="193">
        <v>2246.5384857200002</v>
      </c>
      <c r="BC78" s="193">
        <v>1972.8213979300001</v>
      </c>
      <c r="BD78" s="193">
        <v>2600.3231729099998</v>
      </c>
      <c r="BE78" s="193">
        <v>28123.137566029996</v>
      </c>
      <c r="BF78" s="193">
        <v>3447.11980262</v>
      </c>
      <c r="BG78" s="193">
        <v>2778.4616578099999</v>
      </c>
      <c r="BH78" s="193">
        <v>2332.9132684900001</v>
      </c>
      <c r="BI78" s="193">
        <v>1574.37598622</v>
      </c>
      <c r="BJ78" s="193">
        <v>2295.7266574200003</v>
      </c>
      <c r="BK78" s="193">
        <v>2713.5945681000003</v>
      </c>
      <c r="BL78" s="193">
        <v>2345.97490926</v>
      </c>
      <c r="BM78" s="193">
        <v>2115.1056537499999</v>
      </c>
      <c r="BN78" s="193">
        <v>2032.33028255</v>
      </c>
      <c r="BO78" s="193">
        <v>2227.1506737099999</v>
      </c>
      <c r="BP78" s="193">
        <v>1778.5784432799999</v>
      </c>
      <c r="BQ78" s="193">
        <v>2481.8056628200002</v>
      </c>
    </row>
    <row r="79" spans="2:69">
      <c r="B79" s="39" t="s">
        <v>464</v>
      </c>
      <c r="C79" s="92" t="s">
        <v>465</v>
      </c>
      <c r="D79" s="92" t="s">
        <v>126</v>
      </c>
      <c r="E79" s="193">
        <v>173788.15493525425</v>
      </c>
      <c r="F79" s="193">
        <v>31727.015817859094</v>
      </c>
      <c r="G79" s="193">
        <v>10591.094695278107</v>
      </c>
      <c r="H79" s="193">
        <v>34852.640666840205</v>
      </c>
      <c r="I79" s="193">
        <v>7682.6425959283461</v>
      </c>
      <c r="J79" s="193">
        <v>9335.9429171127213</v>
      </c>
      <c r="K79" s="193">
        <v>11986.252276519255</v>
      </c>
      <c r="L79" s="193">
        <v>8790.9409668795761</v>
      </c>
      <c r="M79" s="193">
        <v>13031.455857816531</v>
      </c>
      <c r="N79" s="193">
        <v>7910.8594212496937</v>
      </c>
      <c r="O79" s="193">
        <v>9112.0672901055823</v>
      </c>
      <c r="P79" s="193">
        <v>10895.192551193806</v>
      </c>
      <c r="Q79" s="193">
        <v>17872.049878471291</v>
      </c>
      <c r="R79" s="193">
        <v>137765.94668384996</v>
      </c>
      <c r="S79" s="193">
        <v>25424.491003972624</v>
      </c>
      <c r="T79" s="193">
        <v>10295.670980162375</v>
      </c>
      <c r="U79" s="193">
        <v>22381.559207028011</v>
      </c>
      <c r="V79" s="193">
        <v>10463.430423291687</v>
      </c>
      <c r="W79" s="193">
        <v>6909.5409858075927</v>
      </c>
      <c r="X79" s="193">
        <v>8020.4461861131749</v>
      </c>
      <c r="Y79" s="193">
        <v>9006.2189433714575</v>
      </c>
      <c r="Z79" s="193">
        <v>7456.526374916084</v>
      </c>
      <c r="AA79" s="193">
        <v>9141.0491227242564</v>
      </c>
      <c r="AB79" s="193">
        <v>11279.022822942439</v>
      </c>
      <c r="AC79" s="193">
        <v>9221.9927764492768</v>
      </c>
      <c r="AD79" s="193">
        <v>8165.9978570710073</v>
      </c>
      <c r="AE79" s="193">
        <v>59385.834852439992</v>
      </c>
      <c r="AF79" s="193">
        <v>2774.6228653732533</v>
      </c>
      <c r="AG79" s="193">
        <v>4043.1023122578363</v>
      </c>
      <c r="AH79" s="193">
        <v>23368.586647109663</v>
      </c>
      <c r="AI79" s="193">
        <v>2420.7468095849576</v>
      </c>
      <c r="AJ79" s="193">
        <v>1717.2456977828174</v>
      </c>
      <c r="AK79" s="193">
        <v>1644.2300971482962</v>
      </c>
      <c r="AL79" s="193">
        <v>1088.3379812662067</v>
      </c>
      <c r="AM79" s="193">
        <v>2032.6540425151638</v>
      </c>
      <c r="AN79" s="193">
        <v>4123.694875982751</v>
      </c>
      <c r="AO79" s="193">
        <v>7473.8053904680819</v>
      </c>
      <c r="AP79" s="193">
        <v>1937.8396447737464</v>
      </c>
      <c r="AQ79" s="193">
        <v>6760.9684881772091</v>
      </c>
      <c r="AR79" s="193">
        <v>159474.44354605002</v>
      </c>
      <c r="AS79" s="193">
        <v>2371.9179752700006</v>
      </c>
      <c r="AT79" s="193">
        <v>1549.2948190599989</v>
      </c>
      <c r="AU79" s="193">
        <v>25721.018374660001</v>
      </c>
      <c r="AV79" s="193">
        <v>39161.335891619994</v>
      </c>
      <c r="AW79" s="193">
        <v>53958.333386600003</v>
      </c>
      <c r="AX79" s="193">
        <v>15193.49171219</v>
      </c>
      <c r="AY79" s="193">
        <v>3350.7350433399997</v>
      </c>
      <c r="AZ79" s="193">
        <v>2225.0028932700006</v>
      </c>
      <c r="BA79" s="193">
        <v>4168.7155010299994</v>
      </c>
      <c r="BB79" s="193">
        <v>1147.8842814000013</v>
      </c>
      <c r="BC79" s="193">
        <v>2692.7760985800014</v>
      </c>
      <c r="BD79" s="193">
        <v>7933.9375690299967</v>
      </c>
      <c r="BE79" s="193">
        <v>39656.342381279996</v>
      </c>
      <c r="BF79" s="193">
        <v>3487.9920387100001</v>
      </c>
      <c r="BG79" s="193">
        <v>1936.6622228400001</v>
      </c>
      <c r="BH79" s="193">
        <v>2554.5794807999996</v>
      </c>
      <c r="BI79" s="193">
        <v>1107.1295820899991</v>
      </c>
      <c r="BJ79" s="193">
        <v>630.43377231999978</v>
      </c>
      <c r="BK79" s="193">
        <v>3351.3581026800002</v>
      </c>
      <c r="BL79" s="193">
        <v>1235.3808637100005</v>
      </c>
      <c r="BM79" s="193">
        <v>2970.4696027000005</v>
      </c>
      <c r="BN79" s="193">
        <v>2009.219133209999</v>
      </c>
      <c r="BO79" s="193">
        <v>3277.6455258699993</v>
      </c>
      <c r="BP79" s="193">
        <v>7752.8217740999989</v>
      </c>
      <c r="BQ79" s="193">
        <v>9342.650282249997</v>
      </c>
    </row>
    <row r="80" spans="2:69">
      <c r="B80" s="41" t="s">
        <v>466</v>
      </c>
      <c r="C80" s="93" t="s">
        <v>424</v>
      </c>
      <c r="D80" s="93" t="s">
        <v>126</v>
      </c>
      <c r="E80" s="62">
        <v>173788.15493525425</v>
      </c>
      <c r="F80" s="62">
        <v>31727.015817859094</v>
      </c>
      <c r="G80" s="62">
        <v>10591.094695278107</v>
      </c>
      <c r="H80" s="62">
        <v>34852.640666840205</v>
      </c>
      <c r="I80" s="62">
        <v>7682.6425959283461</v>
      </c>
      <c r="J80" s="62">
        <v>9335.9429171127213</v>
      </c>
      <c r="K80" s="62">
        <v>11986.252276519255</v>
      </c>
      <c r="L80" s="62">
        <v>8790.9409668795761</v>
      </c>
      <c r="M80" s="62">
        <v>13031.455857816531</v>
      </c>
      <c r="N80" s="62">
        <v>7910.8594212496937</v>
      </c>
      <c r="O80" s="62">
        <v>9112.0672901055823</v>
      </c>
      <c r="P80" s="62">
        <v>10895.192551193806</v>
      </c>
      <c r="Q80" s="62">
        <v>17872.049878471291</v>
      </c>
      <c r="R80" s="62">
        <v>137765.94668384996</v>
      </c>
      <c r="S80" s="62">
        <v>25424.491003972624</v>
      </c>
      <c r="T80" s="62">
        <v>10295.670980162375</v>
      </c>
      <c r="U80" s="62">
        <v>22381.559207028011</v>
      </c>
      <c r="V80" s="62">
        <v>10463.430423291687</v>
      </c>
      <c r="W80" s="62">
        <v>6909.5409858075927</v>
      </c>
      <c r="X80" s="62">
        <v>8020.4461861131749</v>
      </c>
      <c r="Y80" s="62">
        <v>9006.2189433714575</v>
      </c>
      <c r="Z80" s="62">
        <v>7456.526374916084</v>
      </c>
      <c r="AA80" s="62">
        <v>9141.0491227242564</v>
      </c>
      <c r="AB80" s="62">
        <v>11279.022822942439</v>
      </c>
      <c r="AC80" s="62">
        <v>9221.9927764492768</v>
      </c>
      <c r="AD80" s="62">
        <v>8165.9978570710073</v>
      </c>
      <c r="AE80" s="62">
        <v>59385.834852439992</v>
      </c>
      <c r="AF80" s="62">
        <v>2774.6228653732533</v>
      </c>
      <c r="AG80" s="62">
        <v>4043.1023122578363</v>
      </c>
      <c r="AH80" s="62">
        <v>23368.586647109663</v>
      </c>
      <c r="AI80" s="62">
        <v>2420.7468095849576</v>
      </c>
      <c r="AJ80" s="62">
        <v>1717.2456977828174</v>
      </c>
      <c r="AK80" s="62">
        <v>1644.2300971482962</v>
      </c>
      <c r="AL80" s="62">
        <v>1088.3379812662067</v>
      </c>
      <c r="AM80" s="62">
        <v>2032.6540425151638</v>
      </c>
      <c r="AN80" s="62">
        <v>4123.694875982751</v>
      </c>
      <c r="AO80" s="62">
        <v>7473.8053904680819</v>
      </c>
      <c r="AP80" s="62">
        <v>1937.8396447737464</v>
      </c>
      <c r="AQ80" s="62">
        <v>6760.9684881772091</v>
      </c>
      <c r="AR80" s="62">
        <v>159474.44354605002</v>
      </c>
      <c r="AS80" s="62">
        <v>2371.9179752700006</v>
      </c>
      <c r="AT80" s="62">
        <v>1549.2948190599989</v>
      </c>
      <c r="AU80" s="62">
        <v>25721.018374660001</v>
      </c>
      <c r="AV80" s="62">
        <v>39161.335891619994</v>
      </c>
      <c r="AW80" s="62">
        <v>53958.333386600003</v>
      </c>
      <c r="AX80" s="62">
        <v>15193.49171219</v>
      </c>
      <c r="AY80" s="62">
        <v>3350.7350433399997</v>
      </c>
      <c r="AZ80" s="62">
        <v>2225.0028932700006</v>
      </c>
      <c r="BA80" s="62">
        <v>4168.7155010299994</v>
      </c>
      <c r="BB80" s="62">
        <v>1147.8842814000013</v>
      </c>
      <c r="BC80" s="62">
        <v>2692.7760985800014</v>
      </c>
      <c r="BD80" s="62">
        <v>7933.9375690299967</v>
      </c>
      <c r="BE80" s="62">
        <v>39656.342381279996</v>
      </c>
      <c r="BF80" s="62">
        <v>3487.9920387100001</v>
      </c>
      <c r="BG80" s="62">
        <v>1936.6622228400001</v>
      </c>
      <c r="BH80" s="62">
        <v>2554.5794807999996</v>
      </c>
      <c r="BI80" s="62">
        <v>1107.1295820899991</v>
      </c>
      <c r="BJ80" s="62">
        <v>630.43377231999978</v>
      </c>
      <c r="BK80" s="62">
        <v>3351.3581026800002</v>
      </c>
      <c r="BL80" s="62">
        <v>1235.3808637100005</v>
      </c>
      <c r="BM80" s="62">
        <v>2970.4696027000005</v>
      </c>
      <c r="BN80" s="62">
        <v>2009.219133209999</v>
      </c>
      <c r="BO80" s="62">
        <v>3277.6455258699993</v>
      </c>
      <c r="BP80" s="62">
        <v>7752.8217740999989</v>
      </c>
      <c r="BQ80" s="62">
        <v>9342.650282249997</v>
      </c>
    </row>
    <row r="81" spans="2:69">
      <c r="B81" s="41" t="s">
        <v>467</v>
      </c>
      <c r="C81" s="94" t="s">
        <v>468</v>
      </c>
      <c r="D81" s="94" t="s">
        <v>126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</row>
    <row r="82" spans="2:69">
      <c r="B82" s="41" t="s">
        <v>469</v>
      </c>
      <c r="C82" s="94" t="s">
        <v>470</v>
      </c>
      <c r="D82" s="94" t="s">
        <v>126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</row>
    <row r="83" spans="2:69">
      <c r="B83" s="41" t="s">
        <v>471</v>
      </c>
      <c r="C83" s="93" t="s">
        <v>472</v>
      </c>
      <c r="D83" s="93" t="s">
        <v>126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</row>
    <row r="84" spans="2:69" ht="33.75" customHeight="1">
      <c r="B84" s="39" t="s">
        <v>473</v>
      </c>
      <c r="C84" s="98" t="s">
        <v>474</v>
      </c>
      <c r="D84" s="98" t="s">
        <v>126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0</v>
      </c>
      <c r="V84" s="193">
        <v>0</v>
      </c>
      <c r="W84" s="193">
        <v>0</v>
      </c>
      <c r="X84" s="193">
        <v>0</v>
      </c>
      <c r="Y84" s="193">
        <v>0</v>
      </c>
      <c r="Z84" s="193">
        <v>0</v>
      </c>
      <c r="AA84" s="193">
        <v>0</v>
      </c>
      <c r="AB84" s="193">
        <v>0</v>
      </c>
      <c r="AC84" s="193">
        <v>0</v>
      </c>
      <c r="AD84" s="193">
        <v>0</v>
      </c>
      <c r="AE84" s="193">
        <v>0</v>
      </c>
      <c r="AF84" s="193">
        <v>0</v>
      </c>
      <c r="AG84" s="193">
        <v>0</v>
      </c>
      <c r="AH84" s="193">
        <v>0</v>
      </c>
      <c r="AI84" s="193">
        <v>0</v>
      </c>
      <c r="AJ84" s="193">
        <v>0</v>
      </c>
      <c r="AK84" s="193">
        <v>0</v>
      </c>
      <c r="AL84" s="193">
        <v>0</v>
      </c>
      <c r="AM84" s="193">
        <v>0</v>
      </c>
      <c r="AN84" s="193">
        <v>0</v>
      </c>
      <c r="AO84" s="193">
        <v>0</v>
      </c>
      <c r="AP84" s="193">
        <v>0</v>
      </c>
      <c r="AQ84" s="193">
        <v>0</v>
      </c>
      <c r="AR84" s="193">
        <v>0</v>
      </c>
      <c r="AS84" s="193">
        <v>0</v>
      </c>
      <c r="AT84" s="193">
        <v>0</v>
      </c>
      <c r="AU84" s="193">
        <v>0</v>
      </c>
      <c r="AV84" s="193">
        <v>0</v>
      </c>
      <c r="AW84" s="193">
        <v>0</v>
      </c>
      <c r="AX84" s="193">
        <v>0</v>
      </c>
      <c r="AY84" s="193">
        <v>0</v>
      </c>
      <c r="AZ84" s="193">
        <v>0</v>
      </c>
      <c r="BA84" s="193">
        <v>0</v>
      </c>
      <c r="BB84" s="193">
        <v>0</v>
      </c>
      <c r="BC84" s="193">
        <v>0</v>
      </c>
      <c r="BD84" s="193">
        <v>0</v>
      </c>
      <c r="BE84" s="193">
        <v>0</v>
      </c>
      <c r="BF84" s="193">
        <v>0</v>
      </c>
      <c r="BG84" s="193">
        <v>0</v>
      </c>
      <c r="BH84" s="193">
        <v>0</v>
      </c>
      <c r="BI84" s="193">
        <v>0</v>
      </c>
      <c r="BJ84" s="193">
        <v>0</v>
      </c>
      <c r="BK84" s="193">
        <v>0</v>
      </c>
      <c r="BL84" s="193">
        <v>0</v>
      </c>
      <c r="BM84" s="193">
        <v>0</v>
      </c>
      <c r="BN84" s="193">
        <v>0</v>
      </c>
      <c r="BO84" s="193">
        <v>0</v>
      </c>
      <c r="BP84" s="193">
        <v>0</v>
      </c>
      <c r="BQ84" s="193">
        <v>0</v>
      </c>
    </row>
    <row r="85" spans="2:69">
      <c r="B85" s="41" t="s">
        <v>475</v>
      </c>
      <c r="C85" s="93" t="s">
        <v>476</v>
      </c>
      <c r="D85" s="93" t="s">
        <v>126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</row>
    <row r="86" spans="2:69">
      <c r="B86" s="41" t="s">
        <v>477</v>
      </c>
      <c r="C86" s="94" t="s">
        <v>478</v>
      </c>
      <c r="D86" s="94" t="s">
        <v>126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</row>
    <row r="87" spans="2:69">
      <c r="B87" s="41" t="s">
        <v>479</v>
      </c>
      <c r="C87" s="94" t="s">
        <v>480</v>
      </c>
      <c r="D87" s="94" t="s">
        <v>126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</row>
    <row r="88" spans="2:69">
      <c r="B88" s="41" t="s">
        <v>481</v>
      </c>
      <c r="C88" s="94" t="s">
        <v>482</v>
      </c>
      <c r="D88" s="94" t="s">
        <v>126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</row>
    <row r="89" spans="2:69">
      <c r="B89" s="23" t="s">
        <v>483</v>
      </c>
      <c r="C89" s="99" t="s">
        <v>484</v>
      </c>
      <c r="D89" s="99" t="s">
        <v>126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</row>
    <row r="91" spans="2:69">
      <c r="C91" s="211"/>
    </row>
    <row r="92" spans="2:69">
      <c r="C92" s="211"/>
    </row>
    <row r="93" spans="2:69">
      <c r="C93" s="211"/>
    </row>
    <row r="94" spans="2:69">
      <c r="C94" s="211"/>
    </row>
    <row r="95" spans="2:69">
      <c r="C95" s="211"/>
    </row>
    <row r="96" spans="2:69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8">
    <mergeCell ref="E2:BQ2"/>
    <mergeCell ref="E3:BQ3"/>
    <mergeCell ref="E4:BQ5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Q53"/>
  <sheetViews>
    <sheetView showGridLines="0" topLeftCell="A6" workbookViewId="0">
      <selection activeCell="E8" sqref="E8:BQ53"/>
    </sheetView>
  </sheetViews>
  <sheetFormatPr baseColWidth="10" defaultColWidth="11.453125" defaultRowHeight="14.5" outlineLevelCol="1"/>
  <cols>
    <col min="2" max="2" width="11.453125" style="206"/>
    <col min="3" max="3" width="40.81640625" style="206" customWidth="1"/>
    <col min="4" max="4" width="2.54296875" customWidth="1"/>
    <col min="5" max="5" width="12.81640625" style="49" bestFit="1" customWidth="1"/>
    <col min="6" max="16" width="12.81640625" style="49" customWidth="1" outlineLevel="1"/>
    <col min="17" max="17" width="12.54296875" style="49" customWidth="1" outlineLevel="1"/>
    <col min="18" max="18" width="12.81640625" style="49" bestFit="1" customWidth="1"/>
    <col min="19" max="19" width="12.81640625" style="49" customWidth="1" outlineLevel="1"/>
    <col min="20" max="20" width="11.453125" style="49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2.54296875" bestFit="1" customWidth="1"/>
    <col min="58" max="69" width="11.453125" customWidth="1" outlineLevel="1"/>
  </cols>
  <sheetData>
    <row r="1" spans="2:69">
      <c r="B1" s="210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485</v>
      </c>
      <c r="C3" s="52"/>
      <c r="D3" s="22"/>
      <c r="E3" s="238" t="s">
        <v>329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3" t="s">
        <v>486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207" t="s">
        <v>135</v>
      </c>
      <c r="C8" s="208" t="s">
        <v>487</v>
      </c>
      <c r="D8" s="102" t="s">
        <v>126</v>
      </c>
      <c r="E8" s="186">
        <v>7156143.4618545529</v>
      </c>
      <c r="F8" s="186">
        <v>631898.60553084791</v>
      </c>
      <c r="G8" s="186">
        <v>453643.57989211823</v>
      </c>
      <c r="H8" s="186">
        <v>656471.85423385724</v>
      </c>
      <c r="I8" s="186">
        <v>548725.86613778444</v>
      </c>
      <c r="J8" s="186">
        <v>508343.62875722372</v>
      </c>
      <c r="K8" s="186">
        <v>532601.16704104014</v>
      </c>
      <c r="L8" s="186">
        <v>595038.84802235139</v>
      </c>
      <c r="M8" s="186">
        <v>509401.49494667928</v>
      </c>
      <c r="N8" s="186">
        <v>668221.22002374753</v>
      </c>
      <c r="O8" s="186">
        <v>577001.55628833582</v>
      </c>
      <c r="P8" s="186">
        <v>516909.51497599203</v>
      </c>
      <c r="Q8" s="186">
        <v>957886.1260045754</v>
      </c>
      <c r="R8" s="186">
        <v>7431830.3557819016</v>
      </c>
      <c r="S8" s="186">
        <v>628925.15277976659</v>
      </c>
      <c r="T8" s="186">
        <v>578028.91477231798</v>
      </c>
      <c r="U8" s="186">
        <v>685561.5149215695</v>
      </c>
      <c r="V8" s="186">
        <v>533845.64011098503</v>
      </c>
      <c r="W8" s="186">
        <v>544406.56696241244</v>
      </c>
      <c r="X8" s="186">
        <v>607943.77317325526</v>
      </c>
      <c r="Y8" s="186">
        <v>565543.70558929874</v>
      </c>
      <c r="Z8" s="186">
        <v>683888.520879408</v>
      </c>
      <c r="AA8" s="186">
        <v>710512.62468680495</v>
      </c>
      <c r="AB8" s="186">
        <v>520912.83532035688</v>
      </c>
      <c r="AC8" s="186">
        <v>513745.59980357735</v>
      </c>
      <c r="AD8" s="186">
        <v>858515.50678214757</v>
      </c>
      <c r="AE8" s="186">
        <v>8009047.4527863823</v>
      </c>
      <c r="AF8" s="186">
        <v>665052.3576014986</v>
      </c>
      <c r="AG8" s="186">
        <v>662551.85192074522</v>
      </c>
      <c r="AH8" s="186">
        <v>734480.13371509931</v>
      </c>
      <c r="AI8" s="186">
        <v>508479.64448849327</v>
      </c>
      <c r="AJ8" s="186">
        <v>530672.98706829804</v>
      </c>
      <c r="AK8" s="186">
        <v>663317.76131790457</v>
      </c>
      <c r="AL8" s="186">
        <v>637355.40475648572</v>
      </c>
      <c r="AM8" s="186">
        <v>770598.99317900813</v>
      </c>
      <c r="AN8" s="186">
        <v>675132.70077851426</v>
      </c>
      <c r="AO8" s="186">
        <v>503488.7705860007</v>
      </c>
      <c r="AP8" s="186">
        <v>582409.74821584066</v>
      </c>
      <c r="AQ8" s="186">
        <v>1075507.0991584931</v>
      </c>
      <c r="AR8" s="186">
        <v>8105151.3456199579</v>
      </c>
      <c r="AS8" s="186">
        <v>726269.57915529003</v>
      </c>
      <c r="AT8" s="186">
        <v>765064.60287124955</v>
      </c>
      <c r="AU8" s="186">
        <v>717547.48817811976</v>
      </c>
      <c r="AV8" s="186">
        <v>466755.41182736988</v>
      </c>
      <c r="AW8" s="186">
        <v>467221.13822279975</v>
      </c>
      <c r="AX8" s="186">
        <v>725460.80265252979</v>
      </c>
      <c r="AY8" s="186">
        <v>624820.22841096972</v>
      </c>
      <c r="AZ8" s="186">
        <v>828489.17186410946</v>
      </c>
      <c r="BA8" s="186">
        <v>707879.85947389971</v>
      </c>
      <c r="BB8" s="186">
        <v>546634.48661632964</v>
      </c>
      <c r="BC8" s="186">
        <v>577793.26007888955</v>
      </c>
      <c r="BD8" s="186">
        <v>951215.31626840017</v>
      </c>
      <c r="BE8" s="186">
        <v>8363002.6996177007</v>
      </c>
      <c r="BF8" s="186">
        <v>748998.77491112053</v>
      </c>
      <c r="BG8" s="186">
        <v>711402.28490828013</v>
      </c>
      <c r="BH8" s="186">
        <v>747755.17450920993</v>
      </c>
      <c r="BI8" s="186">
        <v>548795.90369691025</v>
      </c>
      <c r="BJ8" s="186">
        <v>562298.0452971803</v>
      </c>
      <c r="BK8" s="186">
        <v>642000.74118755013</v>
      </c>
      <c r="BL8" s="186">
        <v>707036.59957561025</v>
      </c>
      <c r="BM8" s="186">
        <v>819161.48863216001</v>
      </c>
      <c r="BN8" s="186">
        <v>687302.70112455997</v>
      </c>
      <c r="BO8" s="186">
        <v>613561.32246507995</v>
      </c>
      <c r="BP8" s="186">
        <v>575176.24373224005</v>
      </c>
      <c r="BQ8" s="186">
        <v>999513.4195777995</v>
      </c>
    </row>
    <row r="9" spans="2:69">
      <c r="B9" s="39" t="s">
        <v>137</v>
      </c>
      <c r="C9" s="27" t="s">
        <v>488</v>
      </c>
      <c r="D9" s="22" t="s">
        <v>126</v>
      </c>
      <c r="E9" s="191">
        <v>2613212.3858318552</v>
      </c>
      <c r="F9" s="191">
        <v>318266.34972939466</v>
      </c>
      <c r="G9" s="191">
        <v>206887.23580250592</v>
      </c>
      <c r="H9" s="191">
        <v>190109.14428406232</v>
      </c>
      <c r="I9" s="191">
        <v>185752.16761248562</v>
      </c>
      <c r="J9" s="191">
        <v>186676.15425131193</v>
      </c>
      <c r="K9" s="191">
        <v>184458.5124563447</v>
      </c>
      <c r="L9" s="191">
        <v>188341.57274543395</v>
      </c>
      <c r="M9" s="191">
        <v>189120.8952248214</v>
      </c>
      <c r="N9" s="191">
        <v>191855.25905834607</v>
      </c>
      <c r="O9" s="191">
        <v>210204.75654649053</v>
      </c>
      <c r="P9" s="191">
        <v>194211.7390681192</v>
      </c>
      <c r="Q9" s="191">
        <v>367328.59905253898</v>
      </c>
      <c r="R9" s="191">
        <v>2638929.8664878514</v>
      </c>
      <c r="S9" s="191">
        <v>330340.08484787209</v>
      </c>
      <c r="T9" s="191">
        <v>210526.28642427892</v>
      </c>
      <c r="U9" s="191">
        <v>193678.0589414135</v>
      </c>
      <c r="V9" s="191">
        <v>190660.38709483016</v>
      </c>
      <c r="W9" s="191">
        <v>190852.47430527362</v>
      </c>
      <c r="X9" s="191">
        <v>190473.114728282</v>
      </c>
      <c r="Y9" s="191">
        <v>193470.91884670546</v>
      </c>
      <c r="Z9" s="191">
        <v>191671.67033151019</v>
      </c>
      <c r="AA9" s="191">
        <v>195554.53107046292</v>
      </c>
      <c r="AB9" s="191">
        <v>190743.19193665046</v>
      </c>
      <c r="AC9" s="191">
        <v>195886.06265531038</v>
      </c>
      <c r="AD9" s="191">
        <v>365073.08530526154</v>
      </c>
      <c r="AE9" s="191">
        <v>2651613.2514472003</v>
      </c>
      <c r="AF9" s="191">
        <v>326819.98257425037</v>
      </c>
      <c r="AG9" s="191">
        <v>213325.92212412995</v>
      </c>
      <c r="AH9" s="191">
        <v>195837.93102650985</v>
      </c>
      <c r="AI9" s="191">
        <v>194116.12571850023</v>
      </c>
      <c r="AJ9" s="191">
        <v>194186.56663995015</v>
      </c>
      <c r="AK9" s="191">
        <v>192283.46433860008</v>
      </c>
      <c r="AL9" s="191">
        <v>191561.33331769981</v>
      </c>
      <c r="AM9" s="191">
        <v>191875.96431339002</v>
      </c>
      <c r="AN9" s="191">
        <v>188980.15889821001</v>
      </c>
      <c r="AO9" s="191">
        <v>189265.99318794999</v>
      </c>
      <c r="AP9" s="191">
        <v>192343.32564112981</v>
      </c>
      <c r="AQ9" s="191">
        <v>381016.48366688017</v>
      </c>
      <c r="AR9" s="191">
        <v>2651223.2077446193</v>
      </c>
      <c r="AS9" s="191">
        <v>333133.84866124007</v>
      </c>
      <c r="AT9" s="191">
        <v>229892.64165953977</v>
      </c>
      <c r="AU9" s="191">
        <v>191888.46638239009</v>
      </c>
      <c r="AV9" s="191">
        <v>182767.74794861992</v>
      </c>
      <c r="AW9" s="191">
        <v>182692.33352570987</v>
      </c>
      <c r="AX9" s="191">
        <v>184373.44231360991</v>
      </c>
      <c r="AY9" s="191">
        <v>196169.89305036984</v>
      </c>
      <c r="AZ9" s="191">
        <v>198423.90416494987</v>
      </c>
      <c r="BA9" s="191">
        <v>187901.06918957992</v>
      </c>
      <c r="BB9" s="191">
        <v>194123.39419109983</v>
      </c>
      <c r="BC9" s="191">
        <v>193745.78055414994</v>
      </c>
      <c r="BD9" s="191">
        <v>376110.68610336003</v>
      </c>
      <c r="BE9" s="191">
        <v>2678468.7998179002</v>
      </c>
      <c r="BF9" s="191">
        <v>326782.16091285064</v>
      </c>
      <c r="BG9" s="191">
        <v>209035.73176599009</v>
      </c>
      <c r="BH9" s="191">
        <v>191814.71615776996</v>
      </c>
      <c r="BI9" s="191">
        <v>217778.48618894021</v>
      </c>
      <c r="BJ9" s="191">
        <v>192492.28852057015</v>
      </c>
      <c r="BK9" s="191">
        <v>188592.10387700997</v>
      </c>
      <c r="BL9" s="191">
        <v>195915.3312285601</v>
      </c>
      <c r="BM9" s="191">
        <v>202424.46857193011</v>
      </c>
      <c r="BN9" s="191">
        <v>195958.39418646984</v>
      </c>
      <c r="BO9" s="191">
        <v>198687.44201186989</v>
      </c>
      <c r="BP9" s="191">
        <v>195518.99869068994</v>
      </c>
      <c r="BQ9" s="191">
        <v>363468.67770524987</v>
      </c>
    </row>
    <row r="10" spans="2:69">
      <c r="B10" s="41" t="s">
        <v>489</v>
      </c>
      <c r="C10" s="29" t="s">
        <v>490</v>
      </c>
      <c r="D10" s="22" t="s">
        <v>126</v>
      </c>
      <c r="E10" s="193">
        <v>2171596.4579113252</v>
      </c>
      <c r="F10" s="193">
        <v>291432.84227489709</v>
      </c>
      <c r="G10" s="193">
        <v>146907.4433626536</v>
      </c>
      <c r="H10" s="193">
        <v>150094.83422982739</v>
      </c>
      <c r="I10" s="193">
        <v>151869.02687232022</v>
      </c>
      <c r="J10" s="193">
        <v>153059.98949080057</v>
      </c>
      <c r="K10" s="193">
        <v>150988.70705010963</v>
      </c>
      <c r="L10" s="193">
        <v>155313.1029110667</v>
      </c>
      <c r="M10" s="193">
        <v>154895.5952294216</v>
      </c>
      <c r="N10" s="193">
        <v>157959.87779550778</v>
      </c>
      <c r="O10" s="193">
        <v>175411.88828013459</v>
      </c>
      <c r="P10" s="193">
        <v>156912.12278822661</v>
      </c>
      <c r="Q10" s="193">
        <v>326751.02762635943</v>
      </c>
      <c r="R10" s="193">
        <v>2174864.7415401405</v>
      </c>
      <c r="S10" s="193">
        <v>298164.72538412007</v>
      </c>
      <c r="T10" s="193">
        <v>148493.09823841494</v>
      </c>
      <c r="U10" s="193">
        <v>155084.75042339499</v>
      </c>
      <c r="V10" s="193">
        <v>157005.33713225662</v>
      </c>
      <c r="W10" s="193">
        <v>154060.22050842686</v>
      </c>
      <c r="X10" s="193">
        <v>155620.43770479667</v>
      </c>
      <c r="Y10" s="193">
        <v>158736.04218689</v>
      </c>
      <c r="Z10" s="193">
        <v>155176.68781920976</v>
      </c>
      <c r="AA10" s="193">
        <v>157487.39293544018</v>
      </c>
      <c r="AB10" s="193">
        <v>156321.59061431955</v>
      </c>
      <c r="AC10" s="193">
        <v>156744.36144422053</v>
      </c>
      <c r="AD10" s="193">
        <v>321970.09714865009</v>
      </c>
      <c r="AE10" s="193">
        <v>2164266.4206049503</v>
      </c>
      <c r="AF10" s="193">
        <v>297189.39659560041</v>
      </c>
      <c r="AG10" s="193">
        <v>151158.41579422</v>
      </c>
      <c r="AH10" s="193">
        <v>154261.21414526986</v>
      </c>
      <c r="AI10" s="193">
        <v>156586.08118321022</v>
      </c>
      <c r="AJ10" s="193">
        <v>156176.42062148015</v>
      </c>
      <c r="AK10" s="193">
        <v>155671.20072116007</v>
      </c>
      <c r="AL10" s="193">
        <v>153876.7871081598</v>
      </c>
      <c r="AM10" s="193">
        <v>153881.54643385002</v>
      </c>
      <c r="AN10" s="193">
        <v>154050.68076039001</v>
      </c>
      <c r="AO10" s="193">
        <v>154303.8608196</v>
      </c>
      <c r="AP10" s="193">
        <v>156971.0284343698</v>
      </c>
      <c r="AQ10" s="193">
        <v>320139.78798764013</v>
      </c>
      <c r="AR10" s="193">
        <v>2165852.7572649294</v>
      </c>
      <c r="AS10" s="193">
        <v>301600.11740697006</v>
      </c>
      <c r="AT10" s="193">
        <v>146724.67839273976</v>
      </c>
      <c r="AU10" s="193">
        <v>153267.82521503008</v>
      </c>
      <c r="AV10" s="193">
        <v>153772.05650853991</v>
      </c>
      <c r="AW10" s="193">
        <v>149581.07764818985</v>
      </c>
      <c r="AX10" s="193">
        <v>157764.0247980399</v>
      </c>
      <c r="AY10" s="193">
        <v>153948.48004406985</v>
      </c>
      <c r="AZ10" s="193">
        <v>156083.41756247988</v>
      </c>
      <c r="BA10" s="193">
        <v>153956.21362447992</v>
      </c>
      <c r="BB10" s="193">
        <v>157594.94981605987</v>
      </c>
      <c r="BC10" s="193">
        <v>156622.81267544997</v>
      </c>
      <c r="BD10" s="193">
        <v>324937.10357288003</v>
      </c>
      <c r="BE10" s="193">
        <v>2183729.5681810202</v>
      </c>
      <c r="BF10" s="193">
        <v>296236.10737852065</v>
      </c>
      <c r="BG10" s="193">
        <v>147424.42542999005</v>
      </c>
      <c r="BH10" s="193">
        <v>151817.61377662997</v>
      </c>
      <c r="BI10" s="193">
        <v>152342.0135361102</v>
      </c>
      <c r="BJ10" s="193">
        <v>155085.24218933011</v>
      </c>
      <c r="BK10" s="193">
        <v>152862.35702640994</v>
      </c>
      <c r="BL10" s="193">
        <v>157287.47184314005</v>
      </c>
      <c r="BM10" s="193">
        <v>165394.03279688008</v>
      </c>
      <c r="BN10" s="193">
        <v>157259.70497549986</v>
      </c>
      <c r="BO10" s="193">
        <v>160066.21870188988</v>
      </c>
      <c r="BP10" s="193">
        <v>162835.80695167996</v>
      </c>
      <c r="BQ10" s="193">
        <v>325118.57357493986</v>
      </c>
    </row>
    <row r="11" spans="2:69">
      <c r="B11" s="41" t="s">
        <v>491</v>
      </c>
      <c r="C11" s="29" t="s">
        <v>492</v>
      </c>
      <c r="D11" s="22" t="s">
        <v>126</v>
      </c>
      <c r="E11" s="193">
        <v>441615.92792053008</v>
      </c>
      <c r="F11" s="193">
        <v>26833.507454497576</v>
      </c>
      <c r="G11" s="193">
        <v>59979.792439852317</v>
      </c>
      <c r="H11" s="193">
        <v>40014.310054234928</v>
      </c>
      <c r="I11" s="193">
        <v>33883.1407401654</v>
      </c>
      <c r="J11" s="193">
        <v>33616.164760511376</v>
      </c>
      <c r="K11" s="193">
        <v>33469.805406235071</v>
      </c>
      <c r="L11" s="193">
        <v>33028.46983436725</v>
      </c>
      <c r="M11" s="193">
        <v>34225.299995399801</v>
      </c>
      <c r="N11" s="193">
        <v>33895.381262838295</v>
      </c>
      <c r="O11" s="193">
        <v>34792.868266355952</v>
      </c>
      <c r="P11" s="193">
        <v>37299.616279892587</v>
      </c>
      <c r="Q11" s="193">
        <v>40577.571426179558</v>
      </c>
      <c r="R11" s="193">
        <v>464065.12494771089</v>
      </c>
      <c r="S11" s="193">
        <v>32175.359463752011</v>
      </c>
      <c r="T11" s="193">
        <v>62033.188185863968</v>
      </c>
      <c r="U11" s="193">
        <v>38593.308518018523</v>
      </c>
      <c r="V11" s="193">
        <v>33655.049962573532</v>
      </c>
      <c r="W11" s="193">
        <v>36792.253796846737</v>
      </c>
      <c r="X11" s="193">
        <v>34852.677023485339</v>
      </c>
      <c r="Y11" s="193">
        <v>34734.876659815469</v>
      </c>
      <c r="Z11" s="193">
        <v>36494.982512300412</v>
      </c>
      <c r="AA11" s="193">
        <v>38067.138135022753</v>
      </c>
      <c r="AB11" s="193">
        <v>34421.601322330913</v>
      </c>
      <c r="AC11" s="193">
        <v>39141.70121108985</v>
      </c>
      <c r="AD11" s="193">
        <v>43102.98815661142</v>
      </c>
      <c r="AE11" s="193">
        <v>487346.83084224997</v>
      </c>
      <c r="AF11" s="193">
        <v>29630.585978649986</v>
      </c>
      <c r="AG11" s="193">
        <v>62167.506329909949</v>
      </c>
      <c r="AH11" s="193">
        <v>41576.716881240005</v>
      </c>
      <c r="AI11" s="193">
        <v>37530.044535290006</v>
      </c>
      <c r="AJ11" s="193">
        <v>38010.14601846999</v>
      </c>
      <c r="AK11" s="193">
        <v>36612.263617440003</v>
      </c>
      <c r="AL11" s="193">
        <v>37684.546209540007</v>
      </c>
      <c r="AM11" s="193">
        <v>37994.417879540015</v>
      </c>
      <c r="AN11" s="193">
        <v>34929.478137819991</v>
      </c>
      <c r="AO11" s="193">
        <v>34962.132368350001</v>
      </c>
      <c r="AP11" s="193">
        <v>35372.297206759991</v>
      </c>
      <c r="AQ11" s="193">
        <v>60876.695679240016</v>
      </c>
      <c r="AR11" s="193">
        <v>485370.45047968987</v>
      </c>
      <c r="AS11" s="193">
        <v>31533.731254270006</v>
      </c>
      <c r="AT11" s="193">
        <v>83167.963266800012</v>
      </c>
      <c r="AU11" s="193">
        <v>38620.641167360001</v>
      </c>
      <c r="AV11" s="193">
        <v>28995.691440079991</v>
      </c>
      <c r="AW11" s="193">
        <v>33111.255877520009</v>
      </c>
      <c r="AX11" s="193">
        <v>26609.41751557</v>
      </c>
      <c r="AY11" s="193">
        <v>42221.41300629999</v>
      </c>
      <c r="AZ11" s="193">
        <v>42340.48660246998</v>
      </c>
      <c r="BA11" s="193">
        <v>33944.855565099999</v>
      </c>
      <c r="BB11" s="193">
        <v>36528.444375039959</v>
      </c>
      <c r="BC11" s="193">
        <v>37122.967878699958</v>
      </c>
      <c r="BD11" s="193">
        <v>51173.58253047998</v>
      </c>
      <c r="BE11" s="193">
        <v>494739.23163688014</v>
      </c>
      <c r="BF11" s="193">
        <v>30546.053534329989</v>
      </c>
      <c r="BG11" s="193">
        <v>61611.306336000023</v>
      </c>
      <c r="BH11" s="193">
        <v>39997.102381139994</v>
      </c>
      <c r="BI11" s="193">
        <v>65436.472652830009</v>
      </c>
      <c r="BJ11" s="193">
        <v>37407.046331240032</v>
      </c>
      <c r="BK11" s="193">
        <v>35729.746850600037</v>
      </c>
      <c r="BL11" s="193">
        <v>38627.859385420044</v>
      </c>
      <c r="BM11" s="193">
        <v>37030.435775050013</v>
      </c>
      <c r="BN11" s="193">
        <v>38698.689210969998</v>
      </c>
      <c r="BO11" s="193">
        <v>38621.223309980007</v>
      </c>
      <c r="BP11" s="193">
        <v>32683.191739009992</v>
      </c>
      <c r="BQ11" s="193">
        <v>38350.104130310036</v>
      </c>
    </row>
    <row r="12" spans="2:69">
      <c r="B12" s="41" t="s">
        <v>493</v>
      </c>
      <c r="C12" s="93" t="s">
        <v>494</v>
      </c>
      <c r="D12" s="22" t="s">
        <v>126</v>
      </c>
      <c r="E12" s="62">
        <v>441615.92792053008</v>
      </c>
      <c r="F12" s="62">
        <v>26833.507454497576</v>
      </c>
      <c r="G12" s="62">
        <v>59979.792439852317</v>
      </c>
      <c r="H12" s="62">
        <v>40014.310054234928</v>
      </c>
      <c r="I12" s="62">
        <v>33883.1407401654</v>
      </c>
      <c r="J12" s="62">
        <v>33616.164760511376</v>
      </c>
      <c r="K12" s="62">
        <v>33469.805406235071</v>
      </c>
      <c r="L12" s="62">
        <v>33028.46983436725</v>
      </c>
      <c r="M12" s="62">
        <v>34225.299995399801</v>
      </c>
      <c r="N12" s="62">
        <v>33895.381262838295</v>
      </c>
      <c r="O12" s="62">
        <v>34792.868266355952</v>
      </c>
      <c r="P12" s="62">
        <v>37299.616279892587</v>
      </c>
      <c r="Q12" s="62">
        <v>40577.571426179558</v>
      </c>
      <c r="R12" s="62">
        <v>442102.87739961088</v>
      </c>
      <c r="S12" s="62">
        <v>30487.29395650201</v>
      </c>
      <c r="T12" s="62">
        <v>59869.857073973966</v>
      </c>
      <c r="U12" s="62">
        <v>38056.973159818524</v>
      </c>
      <c r="V12" s="62">
        <v>33120.148456693532</v>
      </c>
      <c r="W12" s="62">
        <v>34645.58866454674</v>
      </c>
      <c r="X12" s="62">
        <v>34074.43631913534</v>
      </c>
      <c r="Y12" s="62">
        <v>33903.342202135471</v>
      </c>
      <c r="Z12" s="62">
        <v>34626.006313810416</v>
      </c>
      <c r="AA12" s="62">
        <v>34597.722025942756</v>
      </c>
      <c r="AB12" s="62">
        <v>32897.420181420915</v>
      </c>
      <c r="AC12" s="62">
        <v>35840.929200589853</v>
      </c>
      <c r="AD12" s="62">
        <v>39983.159845041424</v>
      </c>
      <c r="AE12" s="62">
        <v>459653.67572242999</v>
      </c>
      <c r="AF12" s="62">
        <v>29334.284432699988</v>
      </c>
      <c r="AG12" s="62">
        <v>60254.272771539952</v>
      </c>
      <c r="AH12" s="62">
        <v>38278.422833980003</v>
      </c>
      <c r="AI12" s="62">
        <v>33609.40709790001</v>
      </c>
      <c r="AJ12" s="62">
        <v>34133.049582909989</v>
      </c>
      <c r="AK12" s="62">
        <v>34767.015064120002</v>
      </c>
      <c r="AL12" s="62">
        <v>34227.854277830011</v>
      </c>
      <c r="AM12" s="62">
        <v>34303.747866200014</v>
      </c>
      <c r="AN12" s="62">
        <v>34052.035272589994</v>
      </c>
      <c r="AO12" s="62">
        <v>34032.185699790003</v>
      </c>
      <c r="AP12" s="62">
        <v>33880.231649739995</v>
      </c>
      <c r="AQ12" s="62">
        <v>58781.169173130016</v>
      </c>
      <c r="AR12" s="62">
        <v>460923.15836275986</v>
      </c>
      <c r="AS12" s="62">
        <v>29530.610552510007</v>
      </c>
      <c r="AT12" s="62">
        <v>78236.519508490019</v>
      </c>
      <c r="AU12" s="62">
        <v>36546.500229780002</v>
      </c>
      <c r="AV12" s="62">
        <v>28490.207949299991</v>
      </c>
      <c r="AW12" s="62">
        <v>32580.613984900006</v>
      </c>
      <c r="AX12" s="62">
        <v>25967.32453944</v>
      </c>
      <c r="AY12" s="62">
        <v>40698.800016359986</v>
      </c>
      <c r="AZ12" s="62">
        <v>40583.957023109979</v>
      </c>
      <c r="BA12" s="62">
        <v>33160.53685104</v>
      </c>
      <c r="BB12" s="62">
        <v>33939.339874179961</v>
      </c>
      <c r="BC12" s="62">
        <v>34401.318430759959</v>
      </c>
      <c r="BD12" s="62">
        <v>46787.429402889982</v>
      </c>
      <c r="BE12" s="62">
        <v>469592.06780991016</v>
      </c>
      <c r="BF12" s="62">
        <v>29866.140970949989</v>
      </c>
      <c r="BG12" s="62">
        <v>60959.21782837002</v>
      </c>
      <c r="BH12" s="62">
        <v>37871.775016009997</v>
      </c>
      <c r="BI12" s="62">
        <v>63764.140119050011</v>
      </c>
      <c r="BJ12" s="62">
        <v>35413.722448830034</v>
      </c>
      <c r="BK12" s="62">
        <v>34218.978916010034</v>
      </c>
      <c r="BL12" s="62">
        <v>34572.032257520048</v>
      </c>
      <c r="BM12" s="62">
        <v>34391.495978280014</v>
      </c>
      <c r="BN12" s="62">
        <v>36980.986885409999</v>
      </c>
      <c r="BO12" s="62">
        <v>35263.760754650008</v>
      </c>
      <c r="BP12" s="62">
        <v>30344.085599559992</v>
      </c>
      <c r="BQ12" s="62">
        <v>35945.731035270037</v>
      </c>
    </row>
    <row r="13" spans="2:69">
      <c r="B13" s="42" t="s">
        <v>495</v>
      </c>
      <c r="C13" s="97" t="s">
        <v>496</v>
      </c>
      <c r="D13" s="32" t="s">
        <v>126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21962.247548099996</v>
      </c>
      <c r="S13" s="62">
        <v>1688.0655072500001</v>
      </c>
      <c r="T13" s="62">
        <v>2163.3311118899996</v>
      </c>
      <c r="U13" s="62">
        <v>536.33535819999997</v>
      </c>
      <c r="V13" s="62">
        <v>534.90150587999995</v>
      </c>
      <c r="W13" s="62">
        <v>2146.6651323000001</v>
      </c>
      <c r="X13" s="62">
        <v>778.2407043500001</v>
      </c>
      <c r="Y13" s="62">
        <v>831.53445768000006</v>
      </c>
      <c r="Z13" s="62">
        <v>1868.9761984899997</v>
      </c>
      <c r="AA13" s="62">
        <v>3469.4161090799994</v>
      </c>
      <c r="AB13" s="62">
        <v>1524.1811409099998</v>
      </c>
      <c r="AC13" s="62">
        <v>3300.7720104999999</v>
      </c>
      <c r="AD13" s="62">
        <v>3119.8283115699992</v>
      </c>
      <c r="AE13" s="62">
        <v>27693.15511982</v>
      </c>
      <c r="AF13" s="62">
        <v>296.30154594999999</v>
      </c>
      <c r="AG13" s="62">
        <v>1913.2335583700001</v>
      </c>
      <c r="AH13" s="62">
        <v>3298.2940472600008</v>
      </c>
      <c r="AI13" s="62">
        <v>3920.6374373899994</v>
      </c>
      <c r="AJ13" s="62">
        <v>3877.0964355599995</v>
      </c>
      <c r="AK13" s="62">
        <v>1845.248553319999</v>
      </c>
      <c r="AL13" s="62">
        <v>3456.6919317099996</v>
      </c>
      <c r="AM13" s="62">
        <v>3690.6700133400004</v>
      </c>
      <c r="AN13" s="62">
        <v>877.44286523000028</v>
      </c>
      <c r="AO13" s="62">
        <v>929.94666856000003</v>
      </c>
      <c r="AP13" s="62">
        <v>1492.0655570199997</v>
      </c>
      <c r="AQ13" s="62">
        <v>2095.5265061099999</v>
      </c>
      <c r="AR13" s="62">
        <v>24447.292116929999</v>
      </c>
      <c r="AS13" s="62">
        <v>2003.12070176</v>
      </c>
      <c r="AT13" s="62">
        <v>4931.4437583099998</v>
      </c>
      <c r="AU13" s="62">
        <v>2074.1409375800004</v>
      </c>
      <c r="AV13" s="62">
        <v>505.48349078000007</v>
      </c>
      <c r="AW13" s="62">
        <v>530.64189261999991</v>
      </c>
      <c r="AX13" s="62">
        <v>642.09297612999978</v>
      </c>
      <c r="AY13" s="62">
        <v>1522.6129899400003</v>
      </c>
      <c r="AZ13" s="62">
        <v>1756.5295793599996</v>
      </c>
      <c r="BA13" s="62">
        <v>784.31871406000005</v>
      </c>
      <c r="BB13" s="62">
        <v>2589.1045008600004</v>
      </c>
      <c r="BC13" s="62">
        <v>2721.6494479399994</v>
      </c>
      <c r="BD13" s="62">
        <v>4386.1531275900015</v>
      </c>
      <c r="BE13" s="62">
        <v>25147.163826969994</v>
      </c>
      <c r="BF13" s="62">
        <v>679.91256337999994</v>
      </c>
      <c r="BG13" s="62">
        <v>652.08850763000009</v>
      </c>
      <c r="BH13" s="62">
        <v>2125.3273651300001</v>
      </c>
      <c r="BI13" s="62">
        <v>1672.3325337799999</v>
      </c>
      <c r="BJ13" s="62">
        <v>1993.3238824099994</v>
      </c>
      <c r="BK13" s="62">
        <v>1510.7679345899999</v>
      </c>
      <c r="BL13" s="62">
        <v>4055.8271278999996</v>
      </c>
      <c r="BM13" s="62">
        <v>2638.9397967699997</v>
      </c>
      <c r="BN13" s="62">
        <v>1717.7023255600002</v>
      </c>
      <c r="BO13" s="62">
        <v>3357.4625553300002</v>
      </c>
      <c r="BP13" s="62">
        <v>2339.1061394499993</v>
      </c>
      <c r="BQ13" s="62">
        <v>2404.37309504</v>
      </c>
    </row>
    <row r="14" spans="2:69">
      <c r="B14" s="103" t="s">
        <v>139</v>
      </c>
      <c r="C14" s="104" t="s">
        <v>497</v>
      </c>
      <c r="D14" s="105" t="s">
        <v>126</v>
      </c>
      <c r="E14" s="191">
        <v>588146.83559778437</v>
      </c>
      <c r="F14" s="191">
        <v>16041.149129655998</v>
      </c>
      <c r="G14" s="191">
        <v>34815.34721446097</v>
      </c>
      <c r="H14" s="191">
        <v>44508.757680478411</v>
      </c>
      <c r="I14" s="191">
        <v>44740.105088977638</v>
      </c>
      <c r="J14" s="191">
        <v>49823.673389454096</v>
      </c>
      <c r="K14" s="191">
        <v>45754.387924940849</v>
      </c>
      <c r="L14" s="191">
        <v>52019.810822569394</v>
      </c>
      <c r="M14" s="191">
        <v>44615.962196995431</v>
      </c>
      <c r="N14" s="191">
        <v>45229.392449634863</v>
      </c>
      <c r="O14" s="191">
        <v>59889.099143779837</v>
      </c>
      <c r="P14" s="191">
        <v>55005.111767667666</v>
      </c>
      <c r="Q14" s="191">
        <v>95704.038789169164</v>
      </c>
      <c r="R14" s="191">
        <v>534291.33860955003</v>
      </c>
      <c r="S14" s="191">
        <v>12309.720701729264</v>
      </c>
      <c r="T14" s="191">
        <v>31191.85451964759</v>
      </c>
      <c r="U14" s="191">
        <v>42398.799932003145</v>
      </c>
      <c r="V14" s="191">
        <v>54760.033747454989</v>
      </c>
      <c r="W14" s="191">
        <v>47235.846265095017</v>
      </c>
      <c r="X14" s="191">
        <v>44783.04727083999</v>
      </c>
      <c r="Y14" s="191">
        <v>38685.07110375</v>
      </c>
      <c r="Z14" s="191">
        <v>42756.793597680022</v>
      </c>
      <c r="AA14" s="191">
        <v>47961.294503849982</v>
      </c>
      <c r="AB14" s="191">
        <v>46347.02620308008</v>
      </c>
      <c r="AC14" s="191">
        <v>46724.957300029972</v>
      </c>
      <c r="AD14" s="191">
        <v>79136.893464389912</v>
      </c>
      <c r="AE14" s="191">
        <v>668908.26882509131</v>
      </c>
      <c r="AF14" s="191">
        <v>16140.625107980002</v>
      </c>
      <c r="AG14" s="191">
        <v>39517.870361110035</v>
      </c>
      <c r="AH14" s="191">
        <v>53736.798801950135</v>
      </c>
      <c r="AI14" s="191">
        <v>44010.021109070163</v>
      </c>
      <c r="AJ14" s="191">
        <v>44285.524252370036</v>
      </c>
      <c r="AK14" s="191">
        <v>49415.65293553011</v>
      </c>
      <c r="AL14" s="191">
        <v>47844.490018700126</v>
      </c>
      <c r="AM14" s="191">
        <v>50824.386753560102</v>
      </c>
      <c r="AN14" s="191">
        <v>43924.173205889987</v>
      </c>
      <c r="AO14" s="191">
        <v>51476.294713590301</v>
      </c>
      <c r="AP14" s="191">
        <v>53853.700488350129</v>
      </c>
      <c r="AQ14" s="191">
        <v>173878.7310769902</v>
      </c>
      <c r="AR14" s="191">
        <v>579912.06339906936</v>
      </c>
      <c r="AS14" s="191">
        <v>14014.235604330011</v>
      </c>
      <c r="AT14" s="191">
        <v>44492.54548659992</v>
      </c>
      <c r="AU14" s="191">
        <v>52874.453100409832</v>
      </c>
      <c r="AV14" s="191">
        <v>27854.353145059984</v>
      </c>
      <c r="AW14" s="191">
        <v>43490.238224819928</v>
      </c>
      <c r="AX14" s="191">
        <v>56199.592204989938</v>
      </c>
      <c r="AY14" s="191">
        <v>34380.915689879905</v>
      </c>
      <c r="AZ14" s="191">
        <v>39332.042916509861</v>
      </c>
      <c r="BA14" s="191">
        <v>44347.766239039847</v>
      </c>
      <c r="BB14" s="191">
        <v>62771.94807849991</v>
      </c>
      <c r="BC14" s="191">
        <v>57107.026306599822</v>
      </c>
      <c r="BD14" s="191">
        <v>103046.94640233037</v>
      </c>
      <c r="BE14" s="191">
        <v>555018.0237108008</v>
      </c>
      <c r="BF14" s="191">
        <v>10592.440569159999</v>
      </c>
      <c r="BG14" s="191">
        <v>37814.805208230042</v>
      </c>
      <c r="BH14" s="191">
        <v>52855.092952880048</v>
      </c>
      <c r="BI14" s="191">
        <v>42724.914789890077</v>
      </c>
      <c r="BJ14" s="191">
        <v>40911.549681740064</v>
      </c>
      <c r="BK14" s="191">
        <v>45952.456567570138</v>
      </c>
      <c r="BL14" s="191">
        <v>40192.808061360156</v>
      </c>
      <c r="BM14" s="191">
        <v>47678.059519560033</v>
      </c>
      <c r="BN14" s="191">
        <v>47336.414206140158</v>
      </c>
      <c r="BO14" s="191">
        <v>53586.067289080034</v>
      </c>
      <c r="BP14" s="191">
        <v>61067.021837070191</v>
      </c>
      <c r="BQ14" s="191">
        <v>74306.393028119841</v>
      </c>
    </row>
    <row r="15" spans="2:69">
      <c r="B15" s="103" t="s">
        <v>141</v>
      </c>
      <c r="C15" s="104" t="s">
        <v>498</v>
      </c>
      <c r="D15" s="105" t="s">
        <v>126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  <c r="AX15" s="191">
        <v>0</v>
      </c>
      <c r="AY15" s="191">
        <v>0</v>
      </c>
      <c r="AZ15" s="191">
        <v>0</v>
      </c>
      <c r="BA15" s="191">
        <v>0</v>
      </c>
      <c r="BB15" s="191">
        <v>0</v>
      </c>
      <c r="BC15" s="191">
        <v>0</v>
      </c>
      <c r="BD15" s="191">
        <v>0</v>
      </c>
      <c r="BE15" s="191">
        <v>0</v>
      </c>
      <c r="BF15" s="191">
        <v>0</v>
      </c>
      <c r="BG15" s="191">
        <v>0</v>
      </c>
      <c r="BH15" s="191">
        <v>0</v>
      </c>
      <c r="BI15" s="191">
        <v>0</v>
      </c>
      <c r="BJ15" s="191">
        <v>0</v>
      </c>
      <c r="BK15" s="191">
        <v>0</v>
      </c>
      <c r="BL15" s="191">
        <v>0</v>
      </c>
      <c r="BM15" s="191">
        <v>0</v>
      </c>
      <c r="BN15" s="191">
        <v>0</v>
      </c>
      <c r="BO15" s="191">
        <v>0</v>
      </c>
      <c r="BP15" s="191">
        <v>0</v>
      </c>
      <c r="BQ15" s="191">
        <v>0</v>
      </c>
    </row>
    <row r="16" spans="2:69">
      <c r="B16" s="39" t="s">
        <v>143</v>
      </c>
      <c r="C16" s="27" t="s">
        <v>499</v>
      </c>
      <c r="D16" s="22" t="s">
        <v>126</v>
      </c>
      <c r="E16" s="191">
        <v>1534445.2073671604</v>
      </c>
      <c r="F16" s="191">
        <v>82988.443077309988</v>
      </c>
      <c r="G16" s="191">
        <v>40249.161817960005</v>
      </c>
      <c r="H16" s="191">
        <v>242797.38451888005</v>
      </c>
      <c r="I16" s="191">
        <v>128614.53421948993</v>
      </c>
      <c r="J16" s="191">
        <v>92670.568125120044</v>
      </c>
      <c r="K16" s="191">
        <v>126741.61757240003</v>
      </c>
      <c r="L16" s="191">
        <v>115651.71779051994</v>
      </c>
      <c r="M16" s="191">
        <v>102327.54810792007</v>
      </c>
      <c r="N16" s="191">
        <v>264979.01938671991</v>
      </c>
      <c r="O16" s="191">
        <v>111651.69237708043</v>
      </c>
      <c r="P16" s="191">
        <v>81396.941214630177</v>
      </c>
      <c r="Q16" s="191">
        <v>144376.57915912956</v>
      </c>
      <c r="R16" s="191">
        <v>1691371.5463499101</v>
      </c>
      <c r="S16" s="191">
        <v>91647.772329100015</v>
      </c>
      <c r="T16" s="191">
        <v>173269.16925439</v>
      </c>
      <c r="U16" s="191">
        <v>250840.01557069988</v>
      </c>
      <c r="V16" s="191">
        <v>106814.83207347007</v>
      </c>
      <c r="W16" s="191">
        <v>71907.00553933013</v>
      </c>
      <c r="X16" s="191">
        <v>122229.53812925985</v>
      </c>
      <c r="Y16" s="191">
        <v>101023.61636929004</v>
      </c>
      <c r="Z16" s="191">
        <v>224381.26177420013</v>
      </c>
      <c r="AA16" s="191">
        <v>262001.50621064979</v>
      </c>
      <c r="AB16" s="191">
        <v>76050.927351060236</v>
      </c>
      <c r="AC16" s="191">
        <v>68569.710959949676</v>
      </c>
      <c r="AD16" s="191">
        <v>142636.1907885102</v>
      </c>
      <c r="AE16" s="191">
        <v>1901219.8524752997</v>
      </c>
      <c r="AF16" s="191">
        <v>114778.18115137001</v>
      </c>
      <c r="AG16" s="191">
        <v>225807.88651816</v>
      </c>
      <c r="AH16" s="191">
        <v>283956.38090155</v>
      </c>
      <c r="AI16" s="191">
        <v>72952.292523979995</v>
      </c>
      <c r="AJ16" s="191">
        <v>62102.947264750008</v>
      </c>
      <c r="AK16" s="191">
        <v>155640.64617443999</v>
      </c>
      <c r="AL16" s="191">
        <v>154419.86816250999</v>
      </c>
      <c r="AM16" s="191">
        <v>278676.31087867002</v>
      </c>
      <c r="AN16" s="191">
        <v>237400.92183161998</v>
      </c>
      <c r="AO16" s="191">
        <v>65093.218592559999</v>
      </c>
      <c r="AP16" s="191">
        <v>74520.778354899987</v>
      </c>
      <c r="AQ16" s="191">
        <v>175870.42012078999</v>
      </c>
      <c r="AR16" s="191">
        <v>2044143.36504967</v>
      </c>
      <c r="AS16" s="191">
        <v>162793.47063435</v>
      </c>
      <c r="AT16" s="191">
        <v>296368.90998549003</v>
      </c>
      <c r="AU16" s="191">
        <v>233690.40113094001</v>
      </c>
      <c r="AV16" s="191">
        <v>55658.064436989996</v>
      </c>
      <c r="AW16" s="191">
        <v>61362.286214860003</v>
      </c>
      <c r="AX16" s="191">
        <v>201270.88899687002</v>
      </c>
      <c r="AY16" s="191">
        <v>192836.74616040001</v>
      </c>
      <c r="AZ16" s="191">
        <v>304347.01252716995</v>
      </c>
      <c r="BA16" s="191">
        <v>245299.60971311003</v>
      </c>
      <c r="BB16" s="191">
        <v>64908.249460759995</v>
      </c>
      <c r="BC16" s="191">
        <v>68432.516000959993</v>
      </c>
      <c r="BD16" s="191">
        <v>157175.20978777</v>
      </c>
      <c r="BE16" s="191">
        <v>2261831.2187520899</v>
      </c>
      <c r="BF16" s="191">
        <v>192406.21036226</v>
      </c>
      <c r="BG16" s="191">
        <v>273069.45036667003</v>
      </c>
      <c r="BH16" s="191">
        <v>253003.95330859997</v>
      </c>
      <c r="BI16" s="191">
        <v>91865.801657810007</v>
      </c>
      <c r="BJ16" s="191">
        <v>82900.301422429999</v>
      </c>
      <c r="BK16" s="191">
        <v>162640.09115872</v>
      </c>
      <c r="BL16" s="191">
        <v>202338.01764331997</v>
      </c>
      <c r="BM16" s="191">
        <v>343729.11502785992</v>
      </c>
      <c r="BN16" s="191">
        <v>242695.41697055</v>
      </c>
      <c r="BO16" s="191">
        <v>131971.76399353001</v>
      </c>
      <c r="BP16" s="191">
        <v>90638.759227620001</v>
      </c>
      <c r="BQ16" s="191">
        <v>194572.33761271997</v>
      </c>
    </row>
    <row r="17" spans="2:69">
      <c r="B17" s="41" t="s">
        <v>500</v>
      </c>
      <c r="C17" s="29" t="s">
        <v>501</v>
      </c>
      <c r="D17" s="22" t="s">
        <v>126</v>
      </c>
      <c r="E17" s="193">
        <v>214464.21334546001</v>
      </c>
      <c r="F17" s="193">
        <v>24534.377570919998</v>
      </c>
      <c r="G17" s="193">
        <v>4297.780926620002</v>
      </c>
      <c r="H17" s="193">
        <v>31713.738764680002</v>
      </c>
      <c r="I17" s="193">
        <v>52705.340361209994</v>
      </c>
      <c r="J17" s="193">
        <v>577.07086445001551</v>
      </c>
      <c r="K17" s="193">
        <v>1343.9989825599953</v>
      </c>
      <c r="L17" s="193">
        <v>23311.409393569978</v>
      </c>
      <c r="M17" s="193">
        <v>6223.8490040900251</v>
      </c>
      <c r="N17" s="193">
        <v>43302.085434909975</v>
      </c>
      <c r="O17" s="193">
        <v>25099.305160870019</v>
      </c>
      <c r="P17" s="193">
        <v>62.879525530024694</v>
      </c>
      <c r="Q17" s="193">
        <v>1292.3773560499721</v>
      </c>
      <c r="R17" s="193">
        <v>247981.49566156999</v>
      </c>
      <c r="S17" s="193">
        <v>19210.820937500001</v>
      </c>
      <c r="T17" s="193">
        <v>16090.961516529998</v>
      </c>
      <c r="U17" s="193">
        <v>35174.608910950003</v>
      </c>
      <c r="V17" s="193">
        <v>42969.598914569979</v>
      </c>
      <c r="W17" s="193">
        <v>74.646711920024245</v>
      </c>
      <c r="X17" s="193">
        <v>1285.6570034999895</v>
      </c>
      <c r="Y17" s="193">
        <v>20041.145778760008</v>
      </c>
      <c r="Z17" s="193">
        <v>25307.964054239987</v>
      </c>
      <c r="AA17" s="193">
        <v>59092.266946550008</v>
      </c>
      <c r="AB17" s="193">
        <v>25481.933382000014</v>
      </c>
      <c r="AC17" s="193">
        <v>1711.0473627500032</v>
      </c>
      <c r="AD17" s="193">
        <v>1540.8441423000331</v>
      </c>
      <c r="AE17" s="193">
        <v>251596.57706893995</v>
      </c>
      <c r="AF17" s="193">
        <v>14112.242052209998</v>
      </c>
      <c r="AG17" s="193">
        <v>25174.325537380002</v>
      </c>
      <c r="AH17" s="193">
        <v>61735.463412750003</v>
      </c>
      <c r="AI17" s="193">
        <v>20491.996560069998</v>
      </c>
      <c r="AJ17" s="193">
        <v>856.26453469</v>
      </c>
      <c r="AK17" s="193">
        <v>1029.6131804900001</v>
      </c>
      <c r="AL17" s="193">
        <v>14629.558066399999</v>
      </c>
      <c r="AM17" s="193">
        <v>24874.50505408</v>
      </c>
      <c r="AN17" s="193">
        <v>63368.337003699999</v>
      </c>
      <c r="AO17" s="193">
        <v>21026.138426609999</v>
      </c>
      <c r="AP17" s="193">
        <v>3292.4403446399997</v>
      </c>
      <c r="AQ17" s="193">
        <v>1005.69289592</v>
      </c>
      <c r="AR17" s="193">
        <v>308354.93345729</v>
      </c>
      <c r="AS17" s="193">
        <v>15079.91733674</v>
      </c>
      <c r="AT17" s="193">
        <v>26203.147618160001</v>
      </c>
      <c r="AU17" s="193">
        <v>67075.702407680001</v>
      </c>
      <c r="AV17" s="193">
        <v>22169.583923359998</v>
      </c>
      <c r="AW17" s="193">
        <v>4380.9463586700003</v>
      </c>
      <c r="AX17" s="193">
        <v>6079.6599252599999</v>
      </c>
      <c r="AY17" s="193">
        <v>18171.865363230001</v>
      </c>
      <c r="AZ17" s="193">
        <v>29849.299258499999</v>
      </c>
      <c r="BA17" s="193">
        <v>69813.25804647</v>
      </c>
      <c r="BB17" s="193">
        <v>28930.422177809996</v>
      </c>
      <c r="BC17" s="193">
        <v>7442.2383765300001</v>
      </c>
      <c r="BD17" s="193">
        <v>13158.892664879999</v>
      </c>
      <c r="BE17" s="193">
        <v>410209.62700747</v>
      </c>
      <c r="BF17" s="193">
        <v>20932.738811390002</v>
      </c>
      <c r="BG17" s="193">
        <v>31622.566192489998</v>
      </c>
      <c r="BH17" s="193">
        <v>70321.132366739999</v>
      </c>
      <c r="BI17" s="193">
        <v>37081.100633120004</v>
      </c>
      <c r="BJ17" s="193">
        <v>12521.455251959998</v>
      </c>
      <c r="BK17" s="193">
        <v>18144.77833727</v>
      </c>
      <c r="BL17" s="193">
        <v>11261.023494790001</v>
      </c>
      <c r="BM17" s="193">
        <v>36368.824129560002</v>
      </c>
      <c r="BN17" s="193">
        <v>94890.813214110007</v>
      </c>
      <c r="BO17" s="193">
        <v>43649.452831930001</v>
      </c>
      <c r="BP17" s="193">
        <v>14490.33586768</v>
      </c>
      <c r="BQ17" s="193">
        <v>18925.405876429999</v>
      </c>
    </row>
    <row r="18" spans="2:69">
      <c r="B18" s="41" t="s">
        <v>502</v>
      </c>
      <c r="C18" s="29" t="s">
        <v>503</v>
      </c>
      <c r="D18" s="22" t="s">
        <v>126</v>
      </c>
      <c r="E18" s="193">
        <v>1319980.9940217002</v>
      </c>
      <c r="F18" s="193">
        <v>58454.065506389998</v>
      </c>
      <c r="G18" s="193">
        <v>35951.380891339999</v>
      </c>
      <c r="H18" s="193">
        <v>211083.64575420006</v>
      </c>
      <c r="I18" s="193">
        <v>75909.193858279934</v>
      </c>
      <c r="J18" s="193">
        <v>92093.497260670032</v>
      </c>
      <c r="K18" s="193">
        <v>125397.61858984004</v>
      </c>
      <c r="L18" s="193">
        <v>92340.308396949957</v>
      </c>
      <c r="M18" s="193">
        <v>96103.699103830048</v>
      </c>
      <c r="N18" s="193">
        <v>221676.93395180992</v>
      </c>
      <c r="O18" s="193">
        <v>86552.387216210409</v>
      </c>
      <c r="P18" s="193">
        <v>81334.061689100155</v>
      </c>
      <c r="Q18" s="193">
        <v>143084.20180307957</v>
      </c>
      <c r="R18" s="193">
        <v>1443390.0506883401</v>
      </c>
      <c r="S18" s="193">
        <v>72436.951391600014</v>
      </c>
      <c r="T18" s="193">
        <v>157178.20773786001</v>
      </c>
      <c r="U18" s="193">
        <v>215665.40665974989</v>
      </c>
      <c r="V18" s="193">
        <v>63845.23315890009</v>
      </c>
      <c r="W18" s="193">
        <v>71832.358827410106</v>
      </c>
      <c r="X18" s="193">
        <v>120943.88112575986</v>
      </c>
      <c r="Y18" s="193">
        <v>80982.470590530036</v>
      </c>
      <c r="Z18" s="193">
        <v>199073.29771996016</v>
      </c>
      <c r="AA18" s="193">
        <v>202909.2392640998</v>
      </c>
      <c r="AB18" s="193">
        <v>50568.993969060219</v>
      </c>
      <c r="AC18" s="193">
        <v>66858.663597199673</v>
      </c>
      <c r="AD18" s="193">
        <v>141095.34664621018</v>
      </c>
      <c r="AE18" s="193">
        <v>1649623.2754063597</v>
      </c>
      <c r="AF18" s="193">
        <v>100665.93909916001</v>
      </c>
      <c r="AG18" s="193">
        <v>200633.56098077999</v>
      </c>
      <c r="AH18" s="193">
        <v>222220.91748879998</v>
      </c>
      <c r="AI18" s="193">
        <v>52460.295963910001</v>
      </c>
      <c r="AJ18" s="193">
        <v>61246.682730060005</v>
      </c>
      <c r="AK18" s="193">
        <v>154611.03299394998</v>
      </c>
      <c r="AL18" s="193">
        <v>139790.31009610998</v>
      </c>
      <c r="AM18" s="193">
        <v>253801.80582459</v>
      </c>
      <c r="AN18" s="193">
        <v>174032.58482791999</v>
      </c>
      <c r="AO18" s="193">
        <v>44067.080165949999</v>
      </c>
      <c r="AP18" s="193">
        <v>71228.338010259991</v>
      </c>
      <c r="AQ18" s="193">
        <v>174864.72722487</v>
      </c>
      <c r="AR18" s="193">
        <v>1735788.4315923799</v>
      </c>
      <c r="AS18" s="193">
        <v>147713.55329760999</v>
      </c>
      <c r="AT18" s="193">
        <v>270165.76236733003</v>
      </c>
      <c r="AU18" s="193">
        <v>166614.69872326002</v>
      </c>
      <c r="AV18" s="193">
        <v>33488.480513629998</v>
      </c>
      <c r="AW18" s="193">
        <v>56981.339856190003</v>
      </c>
      <c r="AX18" s="193">
        <v>195191.22907161003</v>
      </c>
      <c r="AY18" s="193">
        <v>174664.88079717002</v>
      </c>
      <c r="AZ18" s="193">
        <v>274497.71326866996</v>
      </c>
      <c r="BA18" s="193">
        <v>175486.35166664002</v>
      </c>
      <c r="BB18" s="193">
        <v>35977.827282949998</v>
      </c>
      <c r="BC18" s="193">
        <v>60990.277624429997</v>
      </c>
      <c r="BD18" s="193">
        <v>144016.31712289</v>
      </c>
      <c r="BE18" s="193">
        <v>1851621.5917446201</v>
      </c>
      <c r="BF18" s="193">
        <v>171473.47155086999</v>
      </c>
      <c r="BG18" s="193">
        <v>241446.88417418004</v>
      </c>
      <c r="BH18" s="193">
        <v>182682.82094185997</v>
      </c>
      <c r="BI18" s="193">
        <v>54784.701024690003</v>
      </c>
      <c r="BJ18" s="193">
        <v>70378.846170470002</v>
      </c>
      <c r="BK18" s="193">
        <v>144495.31282145</v>
      </c>
      <c r="BL18" s="193">
        <v>191076.99414852998</v>
      </c>
      <c r="BM18" s="193">
        <v>307360.29089829995</v>
      </c>
      <c r="BN18" s="193">
        <v>147804.60375643999</v>
      </c>
      <c r="BO18" s="193">
        <v>88322.311161599995</v>
      </c>
      <c r="BP18" s="193">
        <v>76148.423359940003</v>
      </c>
      <c r="BQ18" s="193">
        <v>175646.93173628999</v>
      </c>
    </row>
    <row r="19" spans="2:69">
      <c r="B19" s="42" t="s">
        <v>504</v>
      </c>
      <c r="C19" s="31" t="s">
        <v>505</v>
      </c>
      <c r="D19" s="32" t="s">
        <v>126</v>
      </c>
      <c r="E19" s="193">
        <v>0</v>
      </c>
      <c r="F19" s="193">
        <v>0</v>
      </c>
      <c r="G19" s="193">
        <v>0</v>
      </c>
      <c r="H19" s="193">
        <v>0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3">
        <v>0</v>
      </c>
      <c r="R19" s="193">
        <v>0</v>
      </c>
      <c r="S19" s="193">
        <v>0</v>
      </c>
      <c r="T19" s="193">
        <v>0</v>
      </c>
      <c r="U19" s="193">
        <v>0</v>
      </c>
      <c r="V19" s="193">
        <v>0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3">
        <v>0</v>
      </c>
      <c r="AE19" s="193">
        <v>0</v>
      </c>
      <c r="AF19" s="193">
        <v>0</v>
      </c>
      <c r="AG19" s="193">
        <v>0</v>
      </c>
      <c r="AH19" s="193">
        <v>0</v>
      </c>
      <c r="AI19" s="193">
        <v>0</v>
      </c>
      <c r="AJ19" s="193">
        <v>0</v>
      </c>
      <c r="AK19" s="193">
        <v>0</v>
      </c>
      <c r="AL19" s="193">
        <v>0</v>
      </c>
      <c r="AM19" s="193">
        <v>0</v>
      </c>
      <c r="AN19" s="193">
        <v>0</v>
      </c>
      <c r="AO19" s="193">
        <v>0</v>
      </c>
      <c r="AP19" s="193">
        <v>0</v>
      </c>
      <c r="AQ19" s="193">
        <v>0</v>
      </c>
      <c r="AR19" s="193">
        <v>0</v>
      </c>
      <c r="AS19" s="193">
        <v>0</v>
      </c>
      <c r="AT19" s="193">
        <v>0</v>
      </c>
      <c r="AU19" s="193">
        <v>0</v>
      </c>
      <c r="AV19" s="193">
        <v>0</v>
      </c>
      <c r="AW19" s="193">
        <v>0</v>
      </c>
      <c r="AX19" s="193">
        <v>0</v>
      </c>
      <c r="AY19" s="193">
        <v>0</v>
      </c>
      <c r="AZ19" s="193">
        <v>0</v>
      </c>
      <c r="BA19" s="193">
        <v>0</v>
      </c>
      <c r="BB19" s="193">
        <v>0</v>
      </c>
      <c r="BC19" s="193">
        <v>0</v>
      </c>
      <c r="BD19" s="193">
        <v>0</v>
      </c>
      <c r="BE19" s="193">
        <v>0</v>
      </c>
      <c r="BF19" s="193">
        <v>0</v>
      </c>
      <c r="BG19" s="193">
        <v>0</v>
      </c>
      <c r="BH19" s="193">
        <v>0</v>
      </c>
      <c r="BI19" s="193">
        <v>0</v>
      </c>
      <c r="BJ19" s="193">
        <v>0</v>
      </c>
      <c r="BK19" s="193">
        <v>0</v>
      </c>
      <c r="BL19" s="193">
        <v>0</v>
      </c>
      <c r="BM19" s="193">
        <v>0</v>
      </c>
      <c r="BN19" s="193">
        <v>0</v>
      </c>
      <c r="BO19" s="193">
        <v>0</v>
      </c>
      <c r="BP19" s="193">
        <v>0</v>
      </c>
      <c r="BQ19" s="193">
        <v>0</v>
      </c>
    </row>
    <row r="20" spans="2:69">
      <c r="B20" s="39" t="s">
        <v>145</v>
      </c>
      <c r="C20" s="27" t="s">
        <v>506</v>
      </c>
      <c r="D20" s="22" t="s">
        <v>126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3">
        <v>0</v>
      </c>
      <c r="AQ20" s="193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3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3">
        <v>0</v>
      </c>
    </row>
    <row r="21" spans="2:69">
      <c r="B21" s="41" t="s">
        <v>507</v>
      </c>
      <c r="C21" s="29" t="s">
        <v>508</v>
      </c>
      <c r="D21" s="22" t="s">
        <v>126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3">
        <v>0</v>
      </c>
      <c r="W21" s="193">
        <v>0</v>
      </c>
      <c r="X21" s="193">
        <v>0</v>
      </c>
      <c r="Y21" s="193">
        <v>0</v>
      </c>
      <c r="Z21" s="193">
        <v>0</v>
      </c>
      <c r="AA21" s="193">
        <v>0</v>
      </c>
      <c r="AB21" s="193">
        <v>0</v>
      </c>
      <c r="AC21" s="193">
        <v>0</v>
      </c>
      <c r="AD21" s="193">
        <v>0</v>
      </c>
      <c r="AE21" s="193">
        <v>0</v>
      </c>
      <c r="AF21" s="193">
        <v>0</v>
      </c>
      <c r="AG21" s="193">
        <v>0</v>
      </c>
      <c r="AH21" s="193">
        <v>0</v>
      </c>
      <c r="AI21" s="193">
        <v>0</v>
      </c>
      <c r="AJ21" s="193">
        <v>0</v>
      </c>
      <c r="AK21" s="193">
        <v>0</v>
      </c>
      <c r="AL21" s="193">
        <v>0</v>
      </c>
      <c r="AM21" s="193">
        <v>0</v>
      </c>
      <c r="AN21" s="193">
        <v>0</v>
      </c>
      <c r="AO21" s="193">
        <v>0</v>
      </c>
      <c r="AP21" s="193">
        <v>0</v>
      </c>
      <c r="AQ21" s="193">
        <v>0</v>
      </c>
      <c r="AR21" s="193">
        <v>0</v>
      </c>
      <c r="AS21" s="193">
        <v>0</v>
      </c>
      <c r="AT21" s="193">
        <v>0</v>
      </c>
      <c r="AU21" s="193">
        <v>0</v>
      </c>
      <c r="AV21" s="193">
        <v>0</v>
      </c>
      <c r="AW21" s="193">
        <v>0</v>
      </c>
      <c r="AX21" s="193">
        <v>0</v>
      </c>
      <c r="AY21" s="193">
        <v>0</v>
      </c>
      <c r="AZ21" s="193">
        <v>0</v>
      </c>
      <c r="BA21" s="193">
        <v>0</v>
      </c>
      <c r="BB21" s="193">
        <v>0</v>
      </c>
      <c r="BC21" s="193">
        <v>0</v>
      </c>
      <c r="BD21" s="193">
        <v>0</v>
      </c>
      <c r="BE21" s="193">
        <v>0</v>
      </c>
      <c r="BF21" s="193">
        <v>0</v>
      </c>
      <c r="BG21" s="193">
        <v>0</v>
      </c>
      <c r="BH21" s="193">
        <v>0</v>
      </c>
      <c r="BI21" s="193">
        <v>0</v>
      </c>
      <c r="BJ21" s="193">
        <v>0</v>
      </c>
      <c r="BK21" s="193">
        <v>0</v>
      </c>
      <c r="BL21" s="193">
        <v>0</v>
      </c>
      <c r="BM21" s="193">
        <v>0</v>
      </c>
      <c r="BN21" s="193">
        <v>0</v>
      </c>
      <c r="BO21" s="193">
        <v>0</v>
      </c>
      <c r="BP21" s="193">
        <v>0</v>
      </c>
      <c r="BQ21" s="193">
        <v>0</v>
      </c>
    </row>
    <row r="22" spans="2:69">
      <c r="B22" s="41" t="s">
        <v>509</v>
      </c>
      <c r="C22" s="29" t="s">
        <v>510</v>
      </c>
      <c r="D22" s="22" t="s">
        <v>126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0</v>
      </c>
      <c r="AE22" s="193">
        <v>0</v>
      </c>
      <c r="AF22" s="193">
        <v>0</v>
      </c>
      <c r="AG22" s="193">
        <v>0</v>
      </c>
      <c r="AH22" s="193">
        <v>0</v>
      </c>
      <c r="AI22" s="193">
        <v>0</v>
      </c>
      <c r="AJ22" s="193">
        <v>0</v>
      </c>
      <c r="AK22" s="193">
        <v>0</v>
      </c>
      <c r="AL22" s="193">
        <v>0</v>
      </c>
      <c r="AM22" s="193">
        <v>0</v>
      </c>
      <c r="AN22" s="193">
        <v>0</v>
      </c>
      <c r="AO22" s="193">
        <v>0</v>
      </c>
      <c r="AP22" s="193">
        <v>0</v>
      </c>
      <c r="AQ22" s="193">
        <v>0</v>
      </c>
      <c r="AR22" s="193">
        <v>0</v>
      </c>
      <c r="AS22" s="193">
        <v>0</v>
      </c>
      <c r="AT22" s="193">
        <v>0</v>
      </c>
      <c r="AU22" s="193">
        <v>0</v>
      </c>
      <c r="AV22" s="193">
        <v>0</v>
      </c>
      <c r="AW22" s="193">
        <v>0</v>
      </c>
      <c r="AX22" s="193">
        <v>0</v>
      </c>
      <c r="AY22" s="193">
        <v>0</v>
      </c>
      <c r="AZ22" s="193">
        <v>0</v>
      </c>
      <c r="BA22" s="193">
        <v>0</v>
      </c>
      <c r="BB22" s="193">
        <v>0</v>
      </c>
      <c r="BC22" s="193">
        <v>0</v>
      </c>
      <c r="BD22" s="193">
        <v>0</v>
      </c>
      <c r="BE22" s="193">
        <v>0</v>
      </c>
      <c r="BF22" s="193">
        <v>0</v>
      </c>
      <c r="BG22" s="193">
        <v>0</v>
      </c>
      <c r="BH22" s="193">
        <v>0</v>
      </c>
      <c r="BI22" s="193">
        <v>0</v>
      </c>
      <c r="BJ22" s="193">
        <v>0</v>
      </c>
      <c r="BK22" s="193">
        <v>0</v>
      </c>
      <c r="BL22" s="193">
        <v>0</v>
      </c>
      <c r="BM22" s="193">
        <v>0</v>
      </c>
      <c r="BN22" s="193">
        <v>0</v>
      </c>
      <c r="BO22" s="193">
        <v>0</v>
      </c>
      <c r="BP22" s="193">
        <v>0</v>
      </c>
      <c r="BQ22" s="193">
        <v>0</v>
      </c>
    </row>
    <row r="23" spans="2:69">
      <c r="B23" s="42" t="s">
        <v>511</v>
      </c>
      <c r="C23" s="31" t="s">
        <v>512</v>
      </c>
      <c r="D23" s="32" t="s">
        <v>126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0</v>
      </c>
      <c r="AC23" s="194">
        <v>0</v>
      </c>
      <c r="AD23" s="194">
        <v>0</v>
      </c>
      <c r="AE23" s="194">
        <v>0</v>
      </c>
      <c r="AF23" s="194">
        <v>0</v>
      </c>
      <c r="AG23" s="194">
        <v>0</v>
      </c>
      <c r="AH23" s="194">
        <v>0</v>
      </c>
      <c r="AI23" s="194">
        <v>0</v>
      </c>
      <c r="AJ23" s="194">
        <v>0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0</v>
      </c>
      <c r="AQ23" s="194">
        <v>0</v>
      </c>
      <c r="AR23" s="194">
        <v>0</v>
      </c>
      <c r="AS23" s="194">
        <v>0</v>
      </c>
      <c r="AT23" s="194">
        <v>0</v>
      </c>
      <c r="AU23" s="194">
        <v>0</v>
      </c>
      <c r="AV23" s="194">
        <v>0</v>
      </c>
      <c r="AW23" s="194">
        <v>0</v>
      </c>
      <c r="AX23" s="194">
        <v>0</v>
      </c>
      <c r="AY23" s="194">
        <v>0</v>
      </c>
      <c r="AZ23" s="194">
        <v>0</v>
      </c>
      <c r="BA23" s="194">
        <v>0</v>
      </c>
      <c r="BB23" s="194">
        <v>0</v>
      </c>
      <c r="BC23" s="194">
        <v>0</v>
      </c>
      <c r="BD23" s="194">
        <v>0</v>
      </c>
      <c r="BE23" s="194">
        <v>0</v>
      </c>
      <c r="BF23" s="194">
        <v>0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</row>
    <row r="24" spans="2:69">
      <c r="B24" s="39" t="s">
        <v>147</v>
      </c>
      <c r="C24" s="27" t="s">
        <v>513</v>
      </c>
      <c r="D24" s="22" t="s">
        <v>126</v>
      </c>
      <c r="E24" s="191">
        <v>1410870.3525780202</v>
      </c>
      <c r="F24" s="191">
        <v>144006.75332748328</v>
      </c>
      <c r="G24" s="191">
        <v>105236.50207040887</v>
      </c>
      <c r="H24" s="191">
        <v>103013.48457161232</v>
      </c>
      <c r="I24" s="191">
        <v>106357.93039684136</v>
      </c>
      <c r="J24" s="191">
        <v>95892.88245430206</v>
      </c>
      <c r="K24" s="191">
        <v>95263.964485915654</v>
      </c>
      <c r="L24" s="191">
        <v>159721.35418737272</v>
      </c>
      <c r="M24" s="191">
        <v>91879.762130008414</v>
      </c>
      <c r="N24" s="191">
        <v>88185.345511683146</v>
      </c>
      <c r="O24" s="191">
        <v>117951.93688862897</v>
      </c>
      <c r="P24" s="191">
        <v>101106.4576466734</v>
      </c>
      <c r="Q24" s="191">
        <v>202253.97890708997</v>
      </c>
      <c r="R24" s="191">
        <v>1263726.9080251199</v>
      </c>
      <c r="S24" s="191">
        <v>115175.74896670904</v>
      </c>
      <c r="T24" s="191">
        <v>76923.265219909998</v>
      </c>
      <c r="U24" s="191">
        <v>108480.01442119518</v>
      </c>
      <c r="V24" s="191">
        <v>86328.874925665281</v>
      </c>
      <c r="W24" s="191">
        <v>115910.38175734368</v>
      </c>
      <c r="X24" s="191">
        <v>123187.79457333349</v>
      </c>
      <c r="Y24" s="191">
        <v>102718.06825562843</v>
      </c>
      <c r="Z24" s="191">
        <v>102714.83730852824</v>
      </c>
      <c r="AA24" s="191">
        <v>109842.2576447451</v>
      </c>
      <c r="AB24" s="191">
        <v>112128.49964725712</v>
      </c>
      <c r="AC24" s="191">
        <v>101407.32435239718</v>
      </c>
      <c r="AD24" s="191">
        <v>108909.8409524071</v>
      </c>
      <c r="AE24" s="191">
        <v>1538559.5719430901</v>
      </c>
      <c r="AF24" s="191">
        <v>118953.98147570822</v>
      </c>
      <c r="AG24" s="191">
        <v>92002.579402945179</v>
      </c>
      <c r="AH24" s="191">
        <v>108566.42884199938</v>
      </c>
      <c r="AI24" s="191">
        <v>103795.98434443289</v>
      </c>
      <c r="AJ24" s="191">
        <v>133137.94039696787</v>
      </c>
      <c r="AK24" s="191">
        <v>173302.55254135441</v>
      </c>
      <c r="AL24" s="191">
        <v>140855.67505747583</v>
      </c>
      <c r="AM24" s="191">
        <v>149321.00076605804</v>
      </c>
      <c r="AN24" s="191">
        <v>103231.04577860428</v>
      </c>
      <c r="AO24" s="191">
        <v>96314.773943820415</v>
      </c>
      <c r="AP24" s="191">
        <v>158113.53980618075</v>
      </c>
      <c r="AQ24" s="191">
        <v>160964.06958754273</v>
      </c>
      <c r="AR24" s="191">
        <v>1541244.8420256793</v>
      </c>
      <c r="AS24" s="191">
        <v>126202.50416859999</v>
      </c>
      <c r="AT24" s="191">
        <v>94509.023975009957</v>
      </c>
      <c r="AU24" s="191">
        <v>137641.3654258801</v>
      </c>
      <c r="AV24" s="191">
        <v>104794.67228814999</v>
      </c>
      <c r="AW24" s="191">
        <v>83046.024071939974</v>
      </c>
      <c r="AX24" s="191">
        <v>186802.44478058003</v>
      </c>
      <c r="AY24" s="191">
        <v>99315.758931609947</v>
      </c>
      <c r="AZ24" s="191">
        <v>187510.20202081994</v>
      </c>
      <c r="BA24" s="191">
        <v>126972.50416304999</v>
      </c>
      <c r="BB24" s="191">
        <v>115524.57454713002</v>
      </c>
      <c r="BC24" s="191">
        <v>152159.51122205978</v>
      </c>
      <c r="BD24" s="191">
        <v>126766.25643084988</v>
      </c>
      <c r="BE24" s="191">
        <v>1555761.9750588897</v>
      </c>
      <c r="BF24" s="191">
        <v>126273.84738568</v>
      </c>
      <c r="BG24" s="191">
        <v>92956.275158589997</v>
      </c>
      <c r="BH24" s="191">
        <v>149194.31230333989</v>
      </c>
      <c r="BI24" s="191">
        <v>98988.077883140024</v>
      </c>
      <c r="BJ24" s="191">
        <v>146703.89842359995</v>
      </c>
      <c r="BK24" s="191">
        <v>142620.24458874008</v>
      </c>
      <c r="BL24" s="191">
        <v>165859.75004711002</v>
      </c>
      <c r="BM24" s="191">
        <v>123594.44181389996</v>
      </c>
      <c r="BN24" s="191">
        <v>100112.98673136</v>
      </c>
      <c r="BO24" s="191">
        <v>123330.58514157994</v>
      </c>
      <c r="BP24" s="191">
        <v>121901.41274846997</v>
      </c>
      <c r="BQ24" s="191">
        <v>164226.14283337988</v>
      </c>
    </row>
    <row r="25" spans="2:69">
      <c r="B25" s="41" t="s">
        <v>514</v>
      </c>
      <c r="C25" s="29" t="s">
        <v>515</v>
      </c>
      <c r="D25" s="22" t="s">
        <v>126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3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3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0</v>
      </c>
      <c r="AJ25" s="193">
        <v>0</v>
      </c>
      <c r="AK25" s="193">
        <v>0</v>
      </c>
      <c r="AL25" s="193">
        <v>0</v>
      </c>
      <c r="AM25" s="193">
        <v>0</v>
      </c>
      <c r="AN25" s="193">
        <v>0</v>
      </c>
      <c r="AO25" s="193">
        <v>0</v>
      </c>
      <c r="AP25" s="193">
        <v>0</v>
      </c>
      <c r="AQ25" s="193">
        <v>0</v>
      </c>
      <c r="AR25" s="193">
        <v>0</v>
      </c>
      <c r="AS25" s="193">
        <v>0</v>
      </c>
      <c r="AT25" s="193">
        <v>0</v>
      </c>
      <c r="AU25" s="193">
        <v>0</v>
      </c>
      <c r="AV25" s="193">
        <v>0</v>
      </c>
      <c r="AW25" s="193">
        <v>0</v>
      </c>
      <c r="AX25" s="193">
        <v>0</v>
      </c>
      <c r="AY25" s="193">
        <v>0</v>
      </c>
      <c r="AZ25" s="193">
        <v>0</v>
      </c>
      <c r="BA25" s="193">
        <v>0</v>
      </c>
      <c r="BB25" s="193">
        <v>0</v>
      </c>
      <c r="BC25" s="193">
        <v>0</v>
      </c>
      <c r="BD25" s="193">
        <v>0</v>
      </c>
      <c r="BE25" s="193">
        <v>0</v>
      </c>
      <c r="BF25" s="193">
        <v>0</v>
      </c>
      <c r="BG25" s="193">
        <v>0</v>
      </c>
      <c r="BH25" s="193">
        <v>0</v>
      </c>
      <c r="BI25" s="193">
        <v>0</v>
      </c>
      <c r="BJ25" s="193">
        <v>0</v>
      </c>
      <c r="BK25" s="193">
        <v>0</v>
      </c>
      <c r="BL25" s="193">
        <v>0</v>
      </c>
      <c r="BM25" s="193">
        <v>0</v>
      </c>
      <c r="BN25" s="193">
        <v>0</v>
      </c>
      <c r="BO25" s="193">
        <v>0</v>
      </c>
      <c r="BP25" s="193">
        <v>0</v>
      </c>
      <c r="BQ25" s="193">
        <v>0</v>
      </c>
    </row>
    <row r="26" spans="2:69">
      <c r="B26" s="41" t="s">
        <v>516</v>
      </c>
      <c r="C26" s="93" t="s">
        <v>517</v>
      </c>
      <c r="D26" s="22" t="s">
        <v>126</v>
      </c>
      <c r="E26" s="91">
        <v>0</v>
      </c>
      <c r="F26" s="91">
        <v>0</v>
      </c>
      <c r="G26" s="91">
        <v>0</v>
      </c>
      <c r="H26" s="91">
        <v>0</v>
      </c>
      <c r="I26" s="91">
        <v>0</v>
      </c>
      <c r="J26" s="91">
        <v>0</v>
      </c>
      <c r="K26" s="91">
        <v>0</v>
      </c>
      <c r="L26" s="91">
        <v>0</v>
      </c>
      <c r="M26" s="91">
        <v>0</v>
      </c>
      <c r="N26" s="91">
        <v>0</v>
      </c>
      <c r="O26" s="91">
        <v>0</v>
      </c>
      <c r="P26" s="91">
        <v>0</v>
      </c>
      <c r="Q26" s="91">
        <v>0</v>
      </c>
      <c r="R26" s="91">
        <v>0</v>
      </c>
      <c r="S26" s="91">
        <v>0</v>
      </c>
      <c r="T26" s="91">
        <v>0</v>
      </c>
      <c r="U26" s="91">
        <v>0</v>
      </c>
      <c r="V26" s="91">
        <v>0</v>
      </c>
      <c r="W26" s="91">
        <v>0</v>
      </c>
      <c r="X26" s="91">
        <v>0</v>
      </c>
      <c r="Y26" s="91">
        <v>0</v>
      </c>
      <c r="Z26" s="91">
        <v>0</v>
      </c>
      <c r="AA26" s="91">
        <v>0</v>
      </c>
      <c r="AB26" s="91">
        <v>0</v>
      </c>
      <c r="AC26" s="91">
        <v>0</v>
      </c>
      <c r="AD26" s="91">
        <v>0</v>
      </c>
      <c r="AE26" s="91">
        <v>0</v>
      </c>
      <c r="AF26" s="91">
        <v>0</v>
      </c>
      <c r="AG26" s="91">
        <v>0</v>
      </c>
      <c r="AH26" s="91">
        <v>0</v>
      </c>
      <c r="AI26" s="91">
        <v>0</v>
      </c>
      <c r="AJ26" s="91">
        <v>0</v>
      </c>
      <c r="AK26" s="91">
        <v>0</v>
      </c>
      <c r="AL26" s="91">
        <v>0</v>
      </c>
      <c r="AM26" s="91">
        <v>0</v>
      </c>
      <c r="AN26" s="91">
        <v>0</v>
      </c>
      <c r="AO26" s="91">
        <v>0</v>
      </c>
      <c r="AP26" s="91">
        <v>0</v>
      </c>
      <c r="AQ26" s="91">
        <v>0</v>
      </c>
      <c r="AR26" s="91">
        <v>0</v>
      </c>
      <c r="AS26" s="91">
        <v>0</v>
      </c>
      <c r="AT26" s="91">
        <v>0</v>
      </c>
      <c r="AU26" s="91">
        <v>0</v>
      </c>
      <c r="AV26" s="91">
        <v>0</v>
      </c>
      <c r="AW26" s="91">
        <v>0</v>
      </c>
      <c r="AX26" s="91">
        <v>0</v>
      </c>
      <c r="AY26" s="91">
        <v>0</v>
      </c>
      <c r="AZ26" s="91">
        <v>0</v>
      </c>
      <c r="BA26" s="91">
        <v>0</v>
      </c>
      <c r="BB26" s="91">
        <v>0</v>
      </c>
      <c r="BC26" s="91">
        <v>0</v>
      </c>
      <c r="BD26" s="91">
        <v>0</v>
      </c>
      <c r="BE26" s="91">
        <v>0</v>
      </c>
      <c r="BF26" s="91">
        <v>0</v>
      </c>
      <c r="BG26" s="91">
        <v>0</v>
      </c>
      <c r="BH26" s="91">
        <v>0</v>
      </c>
      <c r="BI26" s="91">
        <v>0</v>
      </c>
      <c r="BJ26" s="91">
        <v>0</v>
      </c>
      <c r="BK26" s="91">
        <v>0</v>
      </c>
      <c r="BL26" s="91">
        <v>0</v>
      </c>
      <c r="BM26" s="91">
        <v>0</v>
      </c>
      <c r="BN26" s="91">
        <v>0</v>
      </c>
      <c r="BO26" s="91">
        <v>0</v>
      </c>
      <c r="BP26" s="91">
        <v>0</v>
      </c>
      <c r="BQ26" s="91">
        <v>0</v>
      </c>
    </row>
    <row r="27" spans="2:69">
      <c r="B27" s="41" t="s">
        <v>518</v>
      </c>
      <c r="C27" s="93" t="s">
        <v>519</v>
      </c>
      <c r="D27" s="22" t="s">
        <v>126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</row>
    <row r="28" spans="2:69">
      <c r="B28" s="41" t="s">
        <v>520</v>
      </c>
      <c r="C28" s="29" t="s">
        <v>521</v>
      </c>
      <c r="D28" s="22" t="s">
        <v>126</v>
      </c>
      <c r="E28" s="193">
        <v>6398.231993340004</v>
      </c>
      <c r="F28" s="193">
        <v>521.60028523000005</v>
      </c>
      <c r="G28" s="193">
        <v>739.04641537999998</v>
      </c>
      <c r="H28" s="193">
        <v>422.36422185000004</v>
      </c>
      <c r="I28" s="193">
        <v>699.7389470599993</v>
      </c>
      <c r="J28" s="193">
        <v>168.48245376</v>
      </c>
      <c r="K28" s="193">
        <v>436.13251473999958</v>
      </c>
      <c r="L28" s="193">
        <v>866.25924473000043</v>
      </c>
      <c r="M28" s="193">
        <v>613.75446663999878</v>
      </c>
      <c r="N28" s="193">
        <v>166.90801508000033</v>
      </c>
      <c r="O28" s="193">
        <v>751.84428127000012</v>
      </c>
      <c r="P28" s="193">
        <v>389.58350834000152</v>
      </c>
      <c r="Q28" s="193">
        <v>622.51763926000331</v>
      </c>
      <c r="R28" s="193">
        <v>7316.8294703600013</v>
      </c>
      <c r="S28" s="193">
        <v>945.28340097000023</v>
      </c>
      <c r="T28" s="193">
        <v>765.23619666999991</v>
      </c>
      <c r="U28" s="193">
        <v>371.65589049999926</v>
      </c>
      <c r="V28" s="193">
        <v>219.08944194000065</v>
      </c>
      <c r="W28" s="193">
        <v>423.21620688999974</v>
      </c>
      <c r="X28" s="193">
        <v>934.8859089700004</v>
      </c>
      <c r="Y28" s="193">
        <v>905.51941590000149</v>
      </c>
      <c r="Z28" s="193">
        <v>325.0159721199999</v>
      </c>
      <c r="AA28" s="193">
        <v>438.66975291000074</v>
      </c>
      <c r="AB28" s="193">
        <v>934.96851653999886</v>
      </c>
      <c r="AC28" s="193">
        <v>515.19330341999682</v>
      </c>
      <c r="AD28" s="193">
        <v>538.09546353000439</v>
      </c>
      <c r="AE28" s="193">
        <v>8225.1679728200015</v>
      </c>
      <c r="AF28" s="193">
        <v>244.44599311000002</v>
      </c>
      <c r="AG28" s="193">
        <v>1290.4730159200001</v>
      </c>
      <c r="AH28" s="193">
        <v>283.1255941</v>
      </c>
      <c r="AI28" s="193">
        <v>896.81491149999999</v>
      </c>
      <c r="AJ28" s="193">
        <v>418.47919080999998</v>
      </c>
      <c r="AK28" s="193">
        <v>281.21834559000001</v>
      </c>
      <c r="AL28" s="193">
        <v>827.18013535000011</v>
      </c>
      <c r="AM28" s="193">
        <v>445.92503413000003</v>
      </c>
      <c r="AN28" s="193">
        <v>1871.2149664400001</v>
      </c>
      <c r="AO28" s="193">
        <v>319.79470844000002</v>
      </c>
      <c r="AP28" s="193">
        <v>471.09363618999998</v>
      </c>
      <c r="AQ28" s="193">
        <v>875.40244123999992</v>
      </c>
      <c r="AR28" s="193">
        <v>9072.5518845499992</v>
      </c>
      <c r="AS28" s="193">
        <v>218.46672956</v>
      </c>
      <c r="AT28" s="193">
        <v>1183.9028209800001</v>
      </c>
      <c r="AU28" s="193">
        <v>594.22777945999997</v>
      </c>
      <c r="AV28" s="193">
        <v>474.00037600000002</v>
      </c>
      <c r="AW28" s="193">
        <v>309.23303725</v>
      </c>
      <c r="AX28" s="193">
        <v>204.81982502</v>
      </c>
      <c r="AY28" s="193">
        <v>178.34900042999999</v>
      </c>
      <c r="AZ28" s="193">
        <v>852.86694884999997</v>
      </c>
      <c r="BA28" s="193">
        <v>1793.7105268899998</v>
      </c>
      <c r="BB28" s="193">
        <v>1416.0877979400004</v>
      </c>
      <c r="BC28" s="193">
        <v>868.7728654199999</v>
      </c>
      <c r="BD28" s="193">
        <v>978.11417674999996</v>
      </c>
      <c r="BE28" s="193">
        <v>8795.3683246500004</v>
      </c>
      <c r="BF28" s="193">
        <v>360.91896865000007</v>
      </c>
      <c r="BG28" s="193">
        <v>1211.8244067999997</v>
      </c>
      <c r="BH28" s="193">
        <v>2178.3046272899996</v>
      </c>
      <c r="BI28" s="193">
        <v>301.42420397000001</v>
      </c>
      <c r="BJ28" s="193">
        <v>272.89099212000002</v>
      </c>
      <c r="BK28" s="193">
        <v>321.21583203</v>
      </c>
      <c r="BL28" s="193">
        <v>1764.19095481</v>
      </c>
      <c r="BM28" s="193">
        <v>197.65370301999999</v>
      </c>
      <c r="BN28" s="193">
        <v>324.21146502000005</v>
      </c>
      <c r="BO28" s="193">
        <v>247.13538166999999</v>
      </c>
      <c r="BP28" s="193">
        <v>462.32500097000013</v>
      </c>
      <c r="BQ28" s="193">
        <v>1153.2727883</v>
      </c>
    </row>
    <row r="29" spans="2:69">
      <c r="B29" s="41" t="s">
        <v>522</v>
      </c>
      <c r="C29" s="93" t="s">
        <v>517</v>
      </c>
      <c r="D29" s="22" t="s">
        <v>126</v>
      </c>
      <c r="E29" s="62">
        <v>6012.0993743800036</v>
      </c>
      <c r="F29" s="62">
        <v>521.60028523000005</v>
      </c>
      <c r="G29" s="62">
        <v>739.04641537999998</v>
      </c>
      <c r="H29" s="62">
        <v>422.36422185000004</v>
      </c>
      <c r="I29" s="62">
        <v>699.7389470599993</v>
      </c>
      <c r="J29" s="62">
        <v>168.48245376</v>
      </c>
      <c r="K29" s="62">
        <v>344.88331683999957</v>
      </c>
      <c r="L29" s="62">
        <v>866.25924473000043</v>
      </c>
      <c r="M29" s="62">
        <v>613.75446663999878</v>
      </c>
      <c r="N29" s="62">
        <v>166.90801508000033</v>
      </c>
      <c r="O29" s="62">
        <v>751.84428127000012</v>
      </c>
      <c r="P29" s="62">
        <v>389.58350834000152</v>
      </c>
      <c r="Q29" s="62">
        <v>327.63421820000326</v>
      </c>
      <c r="R29" s="62">
        <v>6985.4098307600016</v>
      </c>
      <c r="S29" s="62">
        <v>945.28340097000023</v>
      </c>
      <c r="T29" s="62">
        <v>741.68561876999991</v>
      </c>
      <c r="U29" s="62">
        <v>371.65589049999926</v>
      </c>
      <c r="V29" s="62">
        <v>219.08944194000065</v>
      </c>
      <c r="W29" s="62">
        <v>423.21620688999974</v>
      </c>
      <c r="X29" s="62">
        <v>934.8859089700004</v>
      </c>
      <c r="Y29" s="62">
        <v>902.40100130000144</v>
      </c>
      <c r="Z29" s="62">
        <v>325.0159721199999</v>
      </c>
      <c r="AA29" s="62">
        <v>438.66975291000074</v>
      </c>
      <c r="AB29" s="62">
        <v>934.96851653999886</v>
      </c>
      <c r="AC29" s="62">
        <v>482.36910631999683</v>
      </c>
      <c r="AD29" s="62">
        <v>266.16901353000441</v>
      </c>
      <c r="AE29" s="62">
        <v>8225.1679728200015</v>
      </c>
      <c r="AF29" s="62">
        <v>244.44599311000002</v>
      </c>
      <c r="AG29" s="62">
        <v>1290.4730159200001</v>
      </c>
      <c r="AH29" s="62">
        <v>283.1255941</v>
      </c>
      <c r="AI29" s="62">
        <v>896.81491149999999</v>
      </c>
      <c r="AJ29" s="62">
        <v>418.47919080999998</v>
      </c>
      <c r="AK29" s="62">
        <v>281.21834559000001</v>
      </c>
      <c r="AL29" s="62">
        <v>827.18013535000011</v>
      </c>
      <c r="AM29" s="62">
        <v>445.92503413000003</v>
      </c>
      <c r="AN29" s="62">
        <v>1871.2149664400001</v>
      </c>
      <c r="AO29" s="62">
        <v>319.79470844000002</v>
      </c>
      <c r="AP29" s="62">
        <v>471.09363618999998</v>
      </c>
      <c r="AQ29" s="62">
        <v>875.40244123999992</v>
      </c>
      <c r="AR29" s="62">
        <v>9072.5518845499992</v>
      </c>
      <c r="AS29" s="62">
        <v>218.46672956</v>
      </c>
      <c r="AT29" s="62">
        <v>1183.9028209800001</v>
      </c>
      <c r="AU29" s="62">
        <v>594.22777945999997</v>
      </c>
      <c r="AV29" s="62">
        <v>474.00037600000002</v>
      </c>
      <c r="AW29" s="62">
        <v>309.23303725</v>
      </c>
      <c r="AX29" s="62">
        <v>204.81982502</v>
      </c>
      <c r="AY29" s="62">
        <v>178.34900042999999</v>
      </c>
      <c r="AZ29" s="62">
        <v>852.86694884999997</v>
      </c>
      <c r="BA29" s="62">
        <v>1793.7105268899998</v>
      </c>
      <c r="BB29" s="62">
        <v>1416.0877979400004</v>
      </c>
      <c r="BC29" s="62">
        <v>868.7728654199999</v>
      </c>
      <c r="BD29" s="62">
        <v>978.11417674999996</v>
      </c>
      <c r="BE29" s="62">
        <v>8795.3683246500004</v>
      </c>
      <c r="BF29" s="62">
        <v>360.91896865000007</v>
      </c>
      <c r="BG29" s="62">
        <v>1211.8244067999997</v>
      </c>
      <c r="BH29" s="62">
        <v>2178.3046272899996</v>
      </c>
      <c r="BI29" s="62">
        <v>301.42420397000001</v>
      </c>
      <c r="BJ29" s="62">
        <v>272.89099212000002</v>
      </c>
      <c r="BK29" s="62">
        <v>321.21583203</v>
      </c>
      <c r="BL29" s="62">
        <v>1764.19095481</v>
      </c>
      <c r="BM29" s="62">
        <v>197.65370301999999</v>
      </c>
      <c r="BN29" s="62">
        <v>324.21146502000005</v>
      </c>
      <c r="BO29" s="62">
        <v>247.13538166999999</v>
      </c>
      <c r="BP29" s="62">
        <v>462.32500097000013</v>
      </c>
      <c r="BQ29" s="62">
        <v>1153.2727883</v>
      </c>
    </row>
    <row r="30" spans="2:69">
      <c r="B30" s="41" t="s">
        <v>523</v>
      </c>
      <c r="C30" s="93" t="s">
        <v>519</v>
      </c>
      <c r="D30" s="22" t="s">
        <v>126</v>
      </c>
      <c r="E30" s="66">
        <v>386.13261896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91.249197900000013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294.88342105999999</v>
      </c>
      <c r="R30" s="66">
        <v>331.41963959999998</v>
      </c>
      <c r="S30" s="66">
        <v>0</v>
      </c>
      <c r="T30" s="66">
        <v>23.550577899999997</v>
      </c>
      <c r="U30" s="66">
        <v>0</v>
      </c>
      <c r="V30" s="66">
        <v>0</v>
      </c>
      <c r="W30" s="66">
        <v>0</v>
      </c>
      <c r="X30" s="66">
        <v>0</v>
      </c>
      <c r="Y30" s="66">
        <v>3.1184145999999999</v>
      </c>
      <c r="Z30" s="66">
        <v>0</v>
      </c>
      <c r="AA30" s="66">
        <v>0</v>
      </c>
      <c r="AB30" s="66">
        <v>0</v>
      </c>
      <c r="AC30" s="66">
        <v>32.824197099999999</v>
      </c>
      <c r="AD30" s="66">
        <v>271.92644999999999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</row>
    <row r="31" spans="2:69">
      <c r="B31" s="41" t="s">
        <v>524</v>
      </c>
      <c r="C31" s="29" t="s">
        <v>525</v>
      </c>
      <c r="D31" s="22" t="s">
        <v>126</v>
      </c>
      <c r="E31" s="194">
        <v>1404472.1205846802</v>
      </c>
      <c r="F31" s="194">
        <v>143485.15304225328</v>
      </c>
      <c r="G31" s="194">
        <v>104497.45565502887</v>
      </c>
      <c r="H31" s="194">
        <v>102591.12034976232</v>
      </c>
      <c r="I31" s="194">
        <v>105658.19144978136</v>
      </c>
      <c r="J31" s="194">
        <v>95724.400000542053</v>
      </c>
      <c r="K31" s="194">
        <v>94827.831971175649</v>
      </c>
      <c r="L31" s="194">
        <v>158855.09494264273</v>
      </c>
      <c r="M31" s="194">
        <v>91266.007663368422</v>
      </c>
      <c r="N31" s="194">
        <v>88018.437496603146</v>
      </c>
      <c r="O31" s="194">
        <v>117200.09260735898</v>
      </c>
      <c r="P31" s="194">
        <v>100716.8741383334</v>
      </c>
      <c r="Q31" s="194">
        <v>201631.46126782996</v>
      </c>
      <c r="R31" s="194">
        <v>1256410.07855476</v>
      </c>
      <c r="S31" s="194">
        <v>114230.46556573904</v>
      </c>
      <c r="T31" s="194">
        <v>76158.02902324</v>
      </c>
      <c r="U31" s="194">
        <v>108108.35853069519</v>
      </c>
      <c r="V31" s="194">
        <v>86109.785483725282</v>
      </c>
      <c r="W31" s="194">
        <v>115487.16555045368</v>
      </c>
      <c r="X31" s="194">
        <v>122252.90866436349</v>
      </c>
      <c r="Y31" s="194">
        <v>101812.54883972844</v>
      </c>
      <c r="Z31" s="194">
        <v>102389.82133640823</v>
      </c>
      <c r="AA31" s="194">
        <v>109403.58789183509</v>
      </c>
      <c r="AB31" s="194">
        <v>111193.53113071712</v>
      </c>
      <c r="AC31" s="194">
        <v>100892.13104897719</v>
      </c>
      <c r="AD31" s="194">
        <v>108371.7454888771</v>
      </c>
      <c r="AE31" s="194">
        <v>1530334.40397027</v>
      </c>
      <c r="AF31" s="194">
        <v>118709.53548259822</v>
      </c>
      <c r="AG31" s="194">
        <v>90712.106387025182</v>
      </c>
      <c r="AH31" s="194">
        <v>108283.30324789938</v>
      </c>
      <c r="AI31" s="194">
        <v>102899.16943293289</v>
      </c>
      <c r="AJ31" s="194">
        <v>132719.46120615787</v>
      </c>
      <c r="AK31" s="194">
        <v>173021.33419576442</v>
      </c>
      <c r="AL31" s="194">
        <v>140028.49492212583</v>
      </c>
      <c r="AM31" s="194">
        <v>148875.07573192805</v>
      </c>
      <c r="AN31" s="194">
        <v>101359.83081216428</v>
      </c>
      <c r="AO31" s="194">
        <v>95994.979235380422</v>
      </c>
      <c r="AP31" s="194">
        <v>157642.44616999076</v>
      </c>
      <c r="AQ31" s="194">
        <v>160088.66714630273</v>
      </c>
      <c r="AR31" s="194">
        <v>1532172.2901411294</v>
      </c>
      <c r="AS31" s="194">
        <v>125984.03743904</v>
      </c>
      <c r="AT31" s="194">
        <v>93325.121154029956</v>
      </c>
      <c r="AU31" s="194">
        <v>137047.1376464201</v>
      </c>
      <c r="AV31" s="194">
        <v>104320.67191214999</v>
      </c>
      <c r="AW31" s="194">
        <v>82736.791034689973</v>
      </c>
      <c r="AX31" s="194">
        <v>186597.62495556002</v>
      </c>
      <c r="AY31" s="194">
        <v>99137.409931179951</v>
      </c>
      <c r="AZ31" s="194">
        <v>186657.33507196995</v>
      </c>
      <c r="BA31" s="194">
        <v>125178.79363615999</v>
      </c>
      <c r="BB31" s="194">
        <v>114108.48674919002</v>
      </c>
      <c r="BC31" s="194">
        <v>151290.73835663978</v>
      </c>
      <c r="BD31" s="194">
        <v>125788.14225409989</v>
      </c>
      <c r="BE31" s="194">
        <v>1546966.6067342397</v>
      </c>
      <c r="BF31" s="194">
        <v>125912.92841702999</v>
      </c>
      <c r="BG31" s="194">
        <v>91744.450751789991</v>
      </c>
      <c r="BH31" s="194">
        <v>147016.00767604989</v>
      </c>
      <c r="BI31" s="194">
        <v>98686.65367917002</v>
      </c>
      <c r="BJ31" s="194">
        <v>146431.00743147996</v>
      </c>
      <c r="BK31" s="194">
        <v>142299.02875671009</v>
      </c>
      <c r="BL31" s="194">
        <v>164095.55909230001</v>
      </c>
      <c r="BM31" s="194">
        <v>123396.78811087996</v>
      </c>
      <c r="BN31" s="194">
        <v>99788.775266340002</v>
      </c>
      <c r="BO31" s="194">
        <v>123083.44975990994</v>
      </c>
      <c r="BP31" s="194">
        <v>121439.08774749997</v>
      </c>
      <c r="BQ31" s="194">
        <v>163072.87004507988</v>
      </c>
    </row>
    <row r="32" spans="2:69">
      <c r="B32" s="41" t="s">
        <v>526</v>
      </c>
      <c r="C32" s="93" t="s">
        <v>517</v>
      </c>
      <c r="D32" s="22" t="s">
        <v>126</v>
      </c>
      <c r="E32" s="66">
        <v>1271296.3617117503</v>
      </c>
      <c r="F32" s="66">
        <v>135466.60470913662</v>
      </c>
      <c r="G32" s="66">
        <v>94417.001621512201</v>
      </c>
      <c r="H32" s="66">
        <v>96201.219287115659</v>
      </c>
      <c r="I32" s="66">
        <v>99066.763873954696</v>
      </c>
      <c r="J32" s="66">
        <v>88153.185317215393</v>
      </c>
      <c r="K32" s="66">
        <v>87877.875130998975</v>
      </c>
      <c r="L32" s="66">
        <v>145877.90108634607</v>
      </c>
      <c r="M32" s="66">
        <v>79146.961915521766</v>
      </c>
      <c r="N32" s="66">
        <v>75829.519351576484</v>
      </c>
      <c r="O32" s="66">
        <v>102140.02878541232</v>
      </c>
      <c r="P32" s="66">
        <v>85898.234440976725</v>
      </c>
      <c r="Q32" s="66">
        <v>181221.06619198329</v>
      </c>
      <c r="R32" s="66">
        <v>1148734.0878500401</v>
      </c>
      <c r="S32" s="66">
        <v>104287.27201197905</v>
      </c>
      <c r="T32" s="66">
        <v>67825.530981370001</v>
      </c>
      <c r="U32" s="66">
        <v>92535.55254325518</v>
      </c>
      <c r="V32" s="66">
        <v>80583.434706175278</v>
      </c>
      <c r="W32" s="66">
        <v>112670.25984831367</v>
      </c>
      <c r="X32" s="66">
        <v>106890.56506585349</v>
      </c>
      <c r="Y32" s="66">
        <v>95907.978667418429</v>
      </c>
      <c r="Z32" s="66">
        <v>91860.759405238234</v>
      </c>
      <c r="AA32" s="66">
        <v>94831.510706075089</v>
      </c>
      <c r="AB32" s="66">
        <v>109085.42126751713</v>
      </c>
      <c r="AC32" s="66">
        <v>97795.241456277188</v>
      </c>
      <c r="AD32" s="66">
        <v>94460.56119056711</v>
      </c>
      <c r="AE32" s="66">
        <v>1407328.5498764699</v>
      </c>
      <c r="AF32" s="66">
        <v>118669.72992220822</v>
      </c>
      <c r="AG32" s="66">
        <v>85103.422917565185</v>
      </c>
      <c r="AH32" s="66">
        <v>97426.769831419384</v>
      </c>
      <c r="AI32" s="66">
        <v>97358.931703572889</v>
      </c>
      <c r="AJ32" s="66">
        <v>115067.52308586786</v>
      </c>
      <c r="AK32" s="66">
        <v>166073.24849492442</v>
      </c>
      <c r="AL32" s="66">
        <v>127738.43478319584</v>
      </c>
      <c r="AM32" s="66">
        <v>147131.79543278806</v>
      </c>
      <c r="AN32" s="66">
        <v>84342.722846344273</v>
      </c>
      <c r="AO32" s="66">
        <v>91762.612828190424</v>
      </c>
      <c r="AP32" s="66">
        <v>139004.94813851075</v>
      </c>
      <c r="AQ32" s="66">
        <v>137648.40989188274</v>
      </c>
      <c r="AR32" s="66">
        <v>1400350.9548915194</v>
      </c>
      <c r="AS32" s="66">
        <v>125398.41434372</v>
      </c>
      <c r="AT32" s="66">
        <v>91586.625957109951</v>
      </c>
      <c r="AU32" s="66">
        <v>120709.78045834009</v>
      </c>
      <c r="AV32" s="66">
        <v>103123.03580504999</v>
      </c>
      <c r="AW32" s="66">
        <v>81816.905740409973</v>
      </c>
      <c r="AX32" s="66">
        <v>165185.04576114001</v>
      </c>
      <c r="AY32" s="66">
        <v>79399.182273269951</v>
      </c>
      <c r="AZ32" s="66">
        <v>185645.45410733996</v>
      </c>
      <c r="BA32" s="66">
        <v>103255.34575946999</v>
      </c>
      <c r="BB32" s="66">
        <v>109370.30701032002</v>
      </c>
      <c r="BC32" s="66">
        <v>129208.46650981977</v>
      </c>
      <c r="BD32" s="66">
        <v>105652.39116552989</v>
      </c>
      <c r="BE32" s="66">
        <v>1399821.6556349797</v>
      </c>
      <c r="BF32" s="66">
        <v>123217.37375443999</v>
      </c>
      <c r="BG32" s="66">
        <v>85979.68650191999</v>
      </c>
      <c r="BH32" s="66">
        <v>131654.7627417499</v>
      </c>
      <c r="BI32" s="66">
        <v>96211.599579400019</v>
      </c>
      <c r="BJ32" s="66">
        <v>128494.47562615995</v>
      </c>
      <c r="BK32" s="66">
        <v>126210.20807447009</v>
      </c>
      <c r="BL32" s="66">
        <v>151125.37642112002</v>
      </c>
      <c r="BM32" s="66">
        <v>111580.79115303996</v>
      </c>
      <c r="BN32" s="66">
        <v>85962.855650550002</v>
      </c>
      <c r="BO32" s="66">
        <v>110615.72201801994</v>
      </c>
      <c r="BP32" s="66">
        <v>109738.90218324997</v>
      </c>
      <c r="BQ32" s="66">
        <v>139029.90193085987</v>
      </c>
    </row>
    <row r="33" spans="2:69">
      <c r="B33" s="42" t="s">
        <v>527</v>
      </c>
      <c r="C33" s="97" t="s">
        <v>519</v>
      </c>
      <c r="D33" s="32" t="s">
        <v>126</v>
      </c>
      <c r="E33" s="66">
        <v>133175.75887292999</v>
      </c>
      <c r="F33" s="66">
        <v>8018.5483331166661</v>
      </c>
      <c r="G33" s="66">
        <v>10080.454033516668</v>
      </c>
      <c r="H33" s="66">
        <v>6389.9010626466625</v>
      </c>
      <c r="I33" s="66">
        <v>6591.4275758266658</v>
      </c>
      <c r="J33" s="66">
        <v>7571.214683326667</v>
      </c>
      <c r="K33" s="66">
        <v>6949.9568401766664</v>
      </c>
      <c r="L33" s="66">
        <v>12977.193856296664</v>
      </c>
      <c r="M33" s="66">
        <v>12119.045747846663</v>
      </c>
      <c r="N33" s="66">
        <v>12188.918145026664</v>
      </c>
      <c r="O33" s="66">
        <v>15060.063821946667</v>
      </c>
      <c r="P33" s="66">
        <v>14818.639697356668</v>
      </c>
      <c r="Q33" s="66">
        <v>20410.395075846671</v>
      </c>
      <c r="R33" s="66">
        <v>107675.99070471998</v>
      </c>
      <c r="S33" s="66">
        <v>9943.1935537599984</v>
      </c>
      <c r="T33" s="66">
        <v>8332.4980418699997</v>
      </c>
      <c r="U33" s="66">
        <v>15572.805987440002</v>
      </c>
      <c r="V33" s="66">
        <v>5526.3507775500002</v>
      </c>
      <c r="W33" s="66">
        <v>2816.9057021400004</v>
      </c>
      <c r="X33" s="66">
        <v>15362.34359851</v>
      </c>
      <c r="Y33" s="66">
        <v>5904.5701723099992</v>
      </c>
      <c r="Z33" s="66">
        <v>10529.061931169999</v>
      </c>
      <c r="AA33" s="66">
        <v>14572.077185760001</v>
      </c>
      <c r="AB33" s="66">
        <v>2108.1098631999989</v>
      </c>
      <c r="AC33" s="66">
        <v>3096.8895927000012</v>
      </c>
      <c r="AD33" s="66">
        <v>13911.184298309996</v>
      </c>
      <c r="AE33" s="66">
        <v>123005.85409379998</v>
      </c>
      <c r="AF33" s="66">
        <v>39.805560390000004</v>
      </c>
      <c r="AG33" s="66">
        <v>5608.6834694600002</v>
      </c>
      <c r="AH33" s="66">
        <v>10856.533416480001</v>
      </c>
      <c r="AI33" s="66">
        <v>5540.2377293600002</v>
      </c>
      <c r="AJ33" s="66">
        <v>17651.93812029</v>
      </c>
      <c r="AK33" s="66">
        <v>6948.0857008399998</v>
      </c>
      <c r="AL33" s="66">
        <v>12290.060138929999</v>
      </c>
      <c r="AM33" s="66">
        <v>1743.2802991400001</v>
      </c>
      <c r="AN33" s="66">
        <v>17017.10796582</v>
      </c>
      <c r="AO33" s="66">
        <v>4232.3664071900002</v>
      </c>
      <c r="AP33" s="66">
        <v>18637.498031479994</v>
      </c>
      <c r="AQ33" s="66">
        <v>22440.257254420001</v>
      </c>
      <c r="AR33" s="66">
        <v>131821.33524961001</v>
      </c>
      <c r="AS33" s="66">
        <v>585.62309532000006</v>
      </c>
      <c r="AT33" s="66">
        <v>1738.4951969200001</v>
      </c>
      <c r="AU33" s="66">
        <v>16337.357188080005</v>
      </c>
      <c r="AV33" s="66">
        <v>1197.6361070999999</v>
      </c>
      <c r="AW33" s="66">
        <v>919.88529427999993</v>
      </c>
      <c r="AX33" s="66">
        <v>21412.579194420006</v>
      </c>
      <c r="AY33" s="66">
        <v>19738.227657910003</v>
      </c>
      <c r="AZ33" s="66">
        <v>1011.88096463</v>
      </c>
      <c r="BA33" s="66">
        <v>21923.447876690003</v>
      </c>
      <c r="BB33" s="66">
        <v>4738.1797388700006</v>
      </c>
      <c r="BC33" s="66">
        <v>22082.27184682</v>
      </c>
      <c r="BD33" s="66">
        <v>20135.751088570003</v>
      </c>
      <c r="BE33" s="66">
        <v>147144.95109926001</v>
      </c>
      <c r="BF33" s="66">
        <v>2695.5546625899997</v>
      </c>
      <c r="BG33" s="66">
        <v>5764.7642498699997</v>
      </c>
      <c r="BH33" s="66">
        <v>15361.244934300001</v>
      </c>
      <c r="BI33" s="66">
        <v>2475.05409977</v>
      </c>
      <c r="BJ33" s="66">
        <v>17936.531805319999</v>
      </c>
      <c r="BK33" s="66">
        <v>16088.820682240002</v>
      </c>
      <c r="BL33" s="66">
        <v>12970.182671179997</v>
      </c>
      <c r="BM33" s="66">
        <v>11815.99695784</v>
      </c>
      <c r="BN33" s="66">
        <v>13825.919615789997</v>
      </c>
      <c r="BO33" s="66">
        <v>12467.727741889999</v>
      </c>
      <c r="BP33" s="66">
        <v>11700.185564250003</v>
      </c>
      <c r="BQ33" s="66">
        <v>24042.968114220013</v>
      </c>
    </row>
    <row r="34" spans="2:69">
      <c r="B34" s="39" t="s">
        <v>148</v>
      </c>
      <c r="C34" s="27" t="s">
        <v>528</v>
      </c>
      <c r="D34" s="22" t="s">
        <v>126</v>
      </c>
      <c r="E34" s="191">
        <v>163154</v>
      </c>
      <c r="F34" s="191">
        <v>12841</v>
      </c>
      <c r="G34" s="191">
        <v>12846</v>
      </c>
      <c r="H34" s="191">
        <v>12984</v>
      </c>
      <c r="I34" s="191">
        <v>13041</v>
      </c>
      <c r="J34" s="191">
        <v>13088</v>
      </c>
      <c r="K34" s="191">
        <v>13736</v>
      </c>
      <c r="L34" s="191">
        <v>13903</v>
      </c>
      <c r="M34" s="191">
        <v>13952</v>
      </c>
      <c r="N34" s="191">
        <v>14027</v>
      </c>
      <c r="O34" s="191">
        <v>14029</v>
      </c>
      <c r="P34" s="191">
        <v>14095</v>
      </c>
      <c r="Q34" s="191">
        <v>14612</v>
      </c>
      <c r="R34" s="191">
        <v>1192904.51486715</v>
      </c>
      <c r="S34" s="191">
        <v>75230.758133760013</v>
      </c>
      <c r="T34" s="191">
        <v>77556.580192089983</v>
      </c>
      <c r="U34" s="191">
        <v>79515.465230770016</v>
      </c>
      <c r="V34" s="191">
        <v>87227.581670860003</v>
      </c>
      <c r="W34" s="191">
        <v>116645.19628406999</v>
      </c>
      <c r="X34" s="191">
        <v>125114.73098453999</v>
      </c>
      <c r="Y34" s="191">
        <v>122729.82874518003</v>
      </c>
      <c r="Z34" s="191">
        <v>111895.91672555001</v>
      </c>
      <c r="AA34" s="191">
        <v>86426.628900810028</v>
      </c>
      <c r="AB34" s="191">
        <v>86351.072808969984</v>
      </c>
      <c r="AC34" s="191">
        <v>79460.503696120009</v>
      </c>
      <c r="AD34" s="191">
        <v>144750.25149442998</v>
      </c>
      <c r="AE34" s="191">
        <v>1044075.7197536199</v>
      </c>
      <c r="AF34" s="191">
        <v>78016.233603090019</v>
      </c>
      <c r="AG34" s="191">
        <v>79084.412715129991</v>
      </c>
      <c r="AH34" s="191">
        <v>80099.16985341</v>
      </c>
      <c r="AI34" s="191">
        <v>80822.812820489984</v>
      </c>
      <c r="AJ34" s="191">
        <v>81179.872798939978</v>
      </c>
      <c r="AK34" s="191">
        <v>81015.511933089991</v>
      </c>
      <c r="AL34" s="191">
        <v>81184.063284039978</v>
      </c>
      <c r="AM34" s="191">
        <v>82455.891121439985</v>
      </c>
      <c r="AN34" s="191">
        <v>82757.738037709991</v>
      </c>
      <c r="AO34" s="191">
        <v>83367.107008370003</v>
      </c>
      <c r="AP34" s="191">
        <v>84191.362680659993</v>
      </c>
      <c r="AQ34" s="191">
        <v>149901.54389724997</v>
      </c>
      <c r="AR34" s="191">
        <v>1076745.5553273596</v>
      </c>
      <c r="AS34" s="191">
        <v>80080.243081940018</v>
      </c>
      <c r="AT34" s="191">
        <v>83157.092393019979</v>
      </c>
      <c r="AU34" s="191">
        <v>84158.201129319874</v>
      </c>
      <c r="AV34" s="191">
        <v>83637.871998420014</v>
      </c>
      <c r="AW34" s="191">
        <v>83092.029640309978</v>
      </c>
      <c r="AX34" s="191">
        <v>83423.134776579958</v>
      </c>
      <c r="AY34" s="191">
        <v>84179.730141580032</v>
      </c>
      <c r="AZ34" s="191">
        <v>85185.924166349985</v>
      </c>
      <c r="BA34" s="191">
        <v>84728.327576359996</v>
      </c>
      <c r="BB34" s="191">
        <v>90131.758597759937</v>
      </c>
      <c r="BC34" s="191">
        <v>83474.312597270022</v>
      </c>
      <c r="BD34" s="191">
        <v>151496.92922844988</v>
      </c>
      <c r="BE34" s="191">
        <v>1095841.1619445099</v>
      </c>
      <c r="BF34" s="191">
        <v>82646.14499388999</v>
      </c>
      <c r="BG34" s="191">
        <v>83426.499903050018</v>
      </c>
      <c r="BH34" s="191">
        <v>84995.314043440012</v>
      </c>
      <c r="BI34" s="191">
        <v>83894.100304129999</v>
      </c>
      <c r="BJ34" s="191">
        <v>85161.20675427001</v>
      </c>
      <c r="BK34" s="191">
        <v>87682.277469589986</v>
      </c>
      <c r="BL34" s="191">
        <v>84006.869846190006</v>
      </c>
      <c r="BM34" s="191">
        <v>86405.478374980012</v>
      </c>
      <c r="BN34" s="191">
        <v>86435.237270550002</v>
      </c>
      <c r="BO34" s="191">
        <v>86643.548644650029</v>
      </c>
      <c r="BP34" s="191">
        <v>86625.197008460003</v>
      </c>
      <c r="BQ34" s="191">
        <v>157919.28733130998</v>
      </c>
    </row>
    <row r="35" spans="2:69">
      <c r="B35" s="41" t="s">
        <v>529</v>
      </c>
      <c r="C35" s="29" t="s">
        <v>530</v>
      </c>
      <c r="D35" s="22" t="s">
        <v>126</v>
      </c>
      <c r="E35" s="193">
        <v>0</v>
      </c>
      <c r="F35" s="193">
        <v>0</v>
      </c>
      <c r="G35" s="193">
        <v>0</v>
      </c>
      <c r="H35" s="193">
        <v>0</v>
      </c>
      <c r="I35" s="193">
        <v>0</v>
      </c>
      <c r="J35" s="193">
        <v>0</v>
      </c>
      <c r="K35" s="193">
        <v>0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1008468.4992278799</v>
      </c>
      <c r="S35" s="193">
        <v>60324.789678830006</v>
      </c>
      <c r="T35" s="193">
        <v>62561.330773159985</v>
      </c>
      <c r="U35" s="193">
        <v>64451.355279900017</v>
      </c>
      <c r="V35" s="193">
        <v>72100.231189869999</v>
      </c>
      <c r="W35" s="193">
        <v>101339.96846057998</v>
      </c>
      <c r="X35" s="193">
        <v>109652.67673852999</v>
      </c>
      <c r="Y35" s="193">
        <v>106982.61132559003</v>
      </c>
      <c r="Z35" s="193">
        <v>95971.817160270002</v>
      </c>
      <c r="AA35" s="193">
        <v>70746.814079570031</v>
      </c>
      <c r="AB35" s="193">
        <v>70886.353730679984</v>
      </c>
      <c r="AC35" s="193">
        <v>63971.482965650008</v>
      </c>
      <c r="AD35" s="193">
        <v>129479.06784524999</v>
      </c>
      <c r="AE35" s="193">
        <v>853950.60668079986</v>
      </c>
      <c r="AF35" s="193">
        <v>62505.799718690017</v>
      </c>
      <c r="AG35" s="193">
        <v>63539.123351499999</v>
      </c>
      <c r="AH35" s="193">
        <v>64439.707056589999</v>
      </c>
      <c r="AI35" s="193">
        <v>65213.03533264999</v>
      </c>
      <c r="AJ35" s="193">
        <v>65452.147858449978</v>
      </c>
      <c r="AK35" s="193">
        <v>65252.717656099994</v>
      </c>
      <c r="AL35" s="193">
        <v>65313.612663789972</v>
      </c>
      <c r="AM35" s="193">
        <v>66173.126591899985</v>
      </c>
      <c r="AN35" s="193">
        <v>66725.254209799983</v>
      </c>
      <c r="AO35" s="193">
        <v>67265.748558720006</v>
      </c>
      <c r="AP35" s="193">
        <v>67986.580060549997</v>
      </c>
      <c r="AQ35" s="193">
        <v>134083.75362205997</v>
      </c>
      <c r="AR35" s="193">
        <v>880276.39513653971</v>
      </c>
      <c r="AS35" s="193">
        <v>64029.034089670015</v>
      </c>
      <c r="AT35" s="193">
        <v>67107.491836009984</v>
      </c>
      <c r="AU35" s="193">
        <v>68107.164164339876</v>
      </c>
      <c r="AV35" s="193">
        <v>67471.884933510009</v>
      </c>
      <c r="AW35" s="193">
        <v>66816.051457569978</v>
      </c>
      <c r="AX35" s="193">
        <v>67113.990392209962</v>
      </c>
      <c r="AY35" s="193">
        <v>67938.676392170033</v>
      </c>
      <c r="AZ35" s="193">
        <v>68753.620502829988</v>
      </c>
      <c r="BA35" s="193">
        <v>68233.75210333</v>
      </c>
      <c r="BB35" s="193">
        <v>73579.402696679943</v>
      </c>
      <c r="BC35" s="193">
        <v>66919.056136680025</v>
      </c>
      <c r="BD35" s="193">
        <v>134206.27043153989</v>
      </c>
      <c r="BE35" s="193">
        <v>851910.24257233005</v>
      </c>
      <c r="BF35" s="193">
        <v>64993.470435129995</v>
      </c>
      <c r="BG35" s="193">
        <v>65097.435076650014</v>
      </c>
      <c r="BH35" s="193">
        <v>65231.803233800005</v>
      </c>
      <c r="BI35" s="193">
        <v>65752.003461079992</v>
      </c>
      <c r="BJ35" s="193">
        <v>65628.690050360005</v>
      </c>
      <c r="BK35" s="193">
        <v>65608.147431139994</v>
      </c>
      <c r="BL35" s="193">
        <v>65634.272990800004</v>
      </c>
      <c r="BM35" s="193">
        <v>65767.945420760007</v>
      </c>
      <c r="BN35" s="193">
        <v>65665.067521079996</v>
      </c>
      <c r="BO35" s="193">
        <v>65827.992871020018</v>
      </c>
      <c r="BP35" s="193">
        <v>65779.311951180003</v>
      </c>
      <c r="BQ35" s="193">
        <v>130924.10212933</v>
      </c>
    </row>
    <row r="36" spans="2:69">
      <c r="B36" s="41" t="s">
        <v>531</v>
      </c>
      <c r="C36" s="29" t="s">
        <v>532</v>
      </c>
      <c r="D36" s="22" t="s">
        <v>126</v>
      </c>
      <c r="E36" s="193">
        <v>163154</v>
      </c>
      <c r="F36" s="193">
        <v>12841</v>
      </c>
      <c r="G36" s="193">
        <v>12846</v>
      </c>
      <c r="H36" s="193">
        <v>12984</v>
      </c>
      <c r="I36" s="193">
        <v>13041</v>
      </c>
      <c r="J36" s="193">
        <v>13088</v>
      </c>
      <c r="K36" s="193">
        <v>13736</v>
      </c>
      <c r="L36" s="193">
        <v>13903</v>
      </c>
      <c r="M36" s="193">
        <v>13952</v>
      </c>
      <c r="N36" s="193">
        <v>14027</v>
      </c>
      <c r="O36" s="193">
        <v>14029</v>
      </c>
      <c r="P36" s="193">
        <v>14095</v>
      </c>
      <c r="Q36" s="193">
        <v>14612</v>
      </c>
      <c r="R36" s="193">
        <v>184436.01563926999</v>
      </c>
      <c r="S36" s="193">
        <v>14905.96845493</v>
      </c>
      <c r="T36" s="193">
        <v>14995.24941893</v>
      </c>
      <c r="U36" s="193">
        <v>15064.109950870001</v>
      </c>
      <c r="V36" s="193">
        <v>15127.350480990001</v>
      </c>
      <c r="W36" s="193">
        <v>15305.22782349</v>
      </c>
      <c r="X36" s="193">
        <v>15462.05424601</v>
      </c>
      <c r="Y36" s="193">
        <v>15747.217419590001</v>
      </c>
      <c r="Z36" s="193">
        <v>15924.099565280001</v>
      </c>
      <c r="AA36" s="193">
        <v>15679.814821239999</v>
      </c>
      <c r="AB36" s="193">
        <v>15464.71907829</v>
      </c>
      <c r="AC36" s="193">
        <v>15489.02073047</v>
      </c>
      <c r="AD36" s="193">
        <v>15271.18364918</v>
      </c>
      <c r="AE36" s="193">
        <v>190125.11307281998</v>
      </c>
      <c r="AF36" s="193">
        <v>15510.433884399999</v>
      </c>
      <c r="AG36" s="193">
        <v>15545.28936363</v>
      </c>
      <c r="AH36" s="193">
        <v>15659.46279682</v>
      </c>
      <c r="AI36" s="193">
        <v>15609.77748784</v>
      </c>
      <c r="AJ36" s="193">
        <v>15727.724940489999</v>
      </c>
      <c r="AK36" s="193">
        <v>15762.79427699</v>
      </c>
      <c r="AL36" s="193">
        <v>15870.45062025</v>
      </c>
      <c r="AM36" s="193">
        <v>16282.76452954</v>
      </c>
      <c r="AN36" s="193">
        <v>16032.48382791</v>
      </c>
      <c r="AO36" s="193">
        <v>16101.358449650001</v>
      </c>
      <c r="AP36" s="193">
        <v>16204.78262011</v>
      </c>
      <c r="AQ36" s="193">
        <v>15817.79027519</v>
      </c>
      <c r="AR36" s="193">
        <v>196469.16019082</v>
      </c>
      <c r="AS36" s="193">
        <v>16051.20899227</v>
      </c>
      <c r="AT36" s="193">
        <v>16049.600557010001</v>
      </c>
      <c r="AU36" s="193">
        <v>16051.03696498</v>
      </c>
      <c r="AV36" s="193">
        <v>16165.987064909999</v>
      </c>
      <c r="AW36" s="193">
        <v>16275.97818274</v>
      </c>
      <c r="AX36" s="193">
        <v>16309.14438437</v>
      </c>
      <c r="AY36" s="193">
        <v>16241.053749410001</v>
      </c>
      <c r="AZ36" s="193">
        <v>16432.303663520001</v>
      </c>
      <c r="BA36" s="193">
        <v>16494.57547303</v>
      </c>
      <c r="BB36" s="193">
        <v>16552.355901080002</v>
      </c>
      <c r="BC36" s="193">
        <v>16555.256460590001</v>
      </c>
      <c r="BD36" s="193">
        <v>17290.65879691</v>
      </c>
      <c r="BE36" s="193">
        <v>243930.91937218001</v>
      </c>
      <c r="BF36" s="193">
        <v>17652.674558760002</v>
      </c>
      <c r="BG36" s="193">
        <v>18329.064826400001</v>
      </c>
      <c r="BH36" s="193">
        <v>19763.51080964</v>
      </c>
      <c r="BI36" s="193">
        <v>18142.09684305</v>
      </c>
      <c r="BJ36" s="193">
        <v>19532.516703909998</v>
      </c>
      <c r="BK36" s="193">
        <v>22074.130038449999</v>
      </c>
      <c r="BL36" s="193">
        <v>18372.596855389998</v>
      </c>
      <c r="BM36" s="193">
        <v>20637.532954219998</v>
      </c>
      <c r="BN36" s="193">
        <v>20770.169749470002</v>
      </c>
      <c r="BO36" s="193">
        <v>20815.555773630003</v>
      </c>
      <c r="BP36" s="193">
        <v>20845.88505728</v>
      </c>
      <c r="BQ36" s="193">
        <v>26995.185201979999</v>
      </c>
    </row>
    <row r="37" spans="2:69">
      <c r="B37" s="42" t="s">
        <v>533</v>
      </c>
      <c r="C37" s="31" t="s">
        <v>534</v>
      </c>
      <c r="D37" s="32" t="s">
        <v>126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194">
        <v>0</v>
      </c>
      <c r="AA37" s="194">
        <v>0</v>
      </c>
      <c r="AB37" s="194">
        <v>0</v>
      </c>
      <c r="AC37" s="194">
        <v>0</v>
      </c>
      <c r="AD37" s="194">
        <v>0</v>
      </c>
      <c r="AE37" s="194">
        <v>0</v>
      </c>
      <c r="AF37" s="194">
        <v>0</v>
      </c>
      <c r="AG37" s="194">
        <v>0</v>
      </c>
      <c r="AH37" s="194">
        <v>0</v>
      </c>
      <c r="AI37" s="194">
        <v>0</v>
      </c>
      <c r="AJ37" s="194">
        <v>0</v>
      </c>
      <c r="AK37" s="194">
        <v>0</v>
      </c>
      <c r="AL37" s="194">
        <v>0</v>
      </c>
      <c r="AM37" s="194">
        <v>0</v>
      </c>
      <c r="AN37" s="194">
        <v>0</v>
      </c>
      <c r="AO37" s="194">
        <v>0</v>
      </c>
      <c r="AP37" s="194">
        <v>0</v>
      </c>
      <c r="AQ37" s="194">
        <v>0</v>
      </c>
      <c r="AR37" s="194">
        <v>0</v>
      </c>
      <c r="AS37" s="194">
        <v>0</v>
      </c>
      <c r="AT37" s="194">
        <v>0</v>
      </c>
      <c r="AU37" s="194">
        <v>0</v>
      </c>
      <c r="AV37" s="194">
        <v>0</v>
      </c>
      <c r="AW37" s="194">
        <v>0</v>
      </c>
      <c r="AX37" s="194">
        <v>0</v>
      </c>
      <c r="AY37" s="194">
        <v>0</v>
      </c>
      <c r="AZ37" s="194">
        <v>0</v>
      </c>
      <c r="BA37" s="194">
        <v>0</v>
      </c>
      <c r="BB37" s="194">
        <v>0</v>
      </c>
      <c r="BC37" s="194">
        <v>0</v>
      </c>
      <c r="BD37" s="194">
        <v>0</v>
      </c>
      <c r="BE37" s="194">
        <v>0</v>
      </c>
      <c r="BF37" s="194">
        <v>0</v>
      </c>
      <c r="BG37" s="194">
        <v>0</v>
      </c>
      <c r="BH37" s="194">
        <v>0</v>
      </c>
      <c r="BI37" s="194">
        <v>0</v>
      </c>
      <c r="BJ37" s="194">
        <v>0</v>
      </c>
      <c r="BK37" s="194">
        <v>0</v>
      </c>
      <c r="BL37" s="194">
        <v>0</v>
      </c>
      <c r="BM37" s="194">
        <v>0</v>
      </c>
      <c r="BN37" s="194">
        <v>0</v>
      </c>
      <c r="BO37" s="194">
        <v>0</v>
      </c>
      <c r="BP37" s="194">
        <v>0</v>
      </c>
      <c r="BQ37" s="194">
        <v>0</v>
      </c>
    </row>
    <row r="38" spans="2:69">
      <c r="B38" s="39" t="s">
        <v>150</v>
      </c>
      <c r="C38" s="27" t="s">
        <v>535</v>
      </c>
      <c r="D38" s="22" t="s">
        <v>126</v>
      </c>
      <c r="E38" s="191">
        <v>846314.68047973327</v>
      </c>
      <c r="F38" s="191">
        <v>57754.910267003921</v>
      </c>
      <c r="G38" s="191">
        <v>53609.332986782436</v>
      </c>
      <c r="H38" s="191">
        <v>63059.083178824119</v>
      </c>
      <c r="I38" s="191">
        <v>70220.12881998987</v>
      </c>
      <c r="J38" s="191">
        <v>70192.350537035643</v>
      </c>
      <c r="K38" s="191">
        <v>66646.684601438887</v>
      </c>
      <c r="L38" s="191">
        <v>65401.392476455454</v>
      </c>
      <c r="M38" s="191">
        <v>67505.327286933956</v>
      </c>
      <c r="N38" s="191">
        <v>63945.203617363433</v>
      </c>
      <c r="O38" s="191">
        <v>63275.071332355998</v>
      </c>
      <c r="P38" s="191">
        <v>71094.26527890157</v>
      </c>
      <c r="Q38" s="191">
        <v>133610.93009664782</v>
      </c>
      <c r="R38" s="191">
        <v>110606.18144231921</v>
      </c>
      <c r="S38" s="191">
        <v>4221.0678005961699</v>
      </c>
      <c r="T38" s="191">
        <v>8561.7591620014537</v>
      </c>
      <c r="U38" s="191">
        <v>10649.160825487847</v>
      </c>
      <c r="V38" s="191">
        <v>8053.9305987044545</v>
      </c>
      <c r="W38" s="191">
        <v>1855.6628112999997</v>
      </c>
      <c r="X38" s="191">
        <v>2155.5474870000007</v>
      </c>
      <c r="Y38" s="191">
        <v>6916.2022687446606</v>
      </c>
      <c r="Z38" s="191">
        <v>10468.041141939519</v>
      </c>
      <c r="AA38" s="191">
        <v>8726.4063562871816</v>
      </c>
      <c r="AB38" s="191">
        <v>9292.1173733390278</v>
      </c>
      <c r="AC38" s="191">
        <v>21697.040839770118</v>
      </c>
      <c r="AD38" s="191">
        <v>18009.244777148771</v>
      </c>
      <c r="AE38" s="191">
        <v>204670.78834208002</v>
      </c>
      <c r="AF38" s="191">
        <v>10343.3536891</v>
      </c>
      <c r="AG38" s="191">
        <v>12813.18079927</v>
      </c>
      <c r="AH38" s="191">
        <v>12283.424289679999</v>
      </c>
      <c r="AI38" s="191">
        <v>12782.407972020001</v>
      </c>
      <c r="AJ38" s="191">
        <v>15780.135715320001</v>
      </c>
      <c r="AK38" s="191">
        <v>11659.933394890002</v>
      </c>
      <c r="AL38" s="191">
        <v>21489.974916059997</v>
      </c>
      <c r="AM38" s="191">
        <v>17445.439345890005</v>
      </c>
      <c r="AN38" s="191">
        <v>18838.663026480004</v>
      </c>
      <c r="AO38" s="191">
        <v>17971.38313971</v>
      </c>
      <c r="AP38" s="191">
        <v>19387.041244619999</v>
      </c>
      <c r="AQ38" s="191">
        <v>33875.850809040014</v>
      </c>
      <c r="AR38" s="191">
        <v>211882.31207355997</v>
      </c>
      <c r="AS38" s="191">
        <v>10045.277004830001</v>
      </c>
      <c r="AT38" s="191">
        <v>16644.389371590001</v>
      </c>
      <c r="AU38" s="191">
        <v>17294.601009179998</v>
      </c>
      <c r="AV38" s="191">
        <v>12042.702010130002</v>
      </c>
      <c r="AW38" s="191">
        <v>13538.22654516</v>
      </c>
      <c r="AX38" s="191">
        <v>13391.299579900002</v>
      </c>
      <c r="AY38" s="191">
        <v>17937.184437129999</v>
      </c>
      <c r="AZ38" s="191">
        <v>13690.086068309996</v>
      </c>
      <c r="BA38" s="191">
        <v>18630.582592759994</v>
      </c>
      <c r="BB38" s="191">
        <v>19174.561741079993</v>
      </c>
      <c r="BC38" s="191">
        <v>22874.11339785</v>
      </c>
      <c r="BD38" s="191">
        <v>36619.288315639991</v>
      </c>
      <c r="BE38" s="191">
        <v>216081.52033351004</v>
      </c>
      <c r="BF38" s="191">
        <v>10297.970687280002</v>
      </c>
      <c r="BG38" s="191">
        <v>15099.522505750003</v>
      </c>
      <c r="BH38" s="191">
        <v>15891.78574318</v>
      </c>
      <c r="BI38" s="191">
        <v>13544.522873000002</v>
      </c>
      <c r="BJ38" s="191">
        <v>14128.800494570001</v>
      </c>
      <c r="BK38" s="191">
        <v>14513.567525920003</v>
      </c>
      <c r="BL38" s="191">
        <v>18723.822749070001</v>
      </c>
      <c r="BM38" s="191">
        <v>15329.925323930005</v>
      </c>
      <c r="BN38" s="191">
        <v>14764.25175949</v>
      </c>
      <c r="BO38" s="191">
        <v>19341.915384369997</v>
      </c>
      <c r="BP38" s="191">
        <v>19424.854219930003</v>
      </c>
      <c r="BQ38" s="191">
        <v>45020.581067020001</v>
      </c>
    </row>
    <row r="39" spans="2:69">
      <c r="B39" s="41" t="s">
        <v>536</v>
      </c>
      <c r="C39" s="29" t="s">
        <v>537</v>
      </c>
      <c r="D39" s="22" t="s">
        <v>126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3">
        <v>0</v>
      </c>
      <c r="AQ39" s="193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3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3">
        <v>0</v>
      </c>
    </row>
    <row r="40" spans="2:69">
      <c r="B40" s="41" t="s">
        <v>538</v>
      </c>
      <c r="C40" s="93" t="s">
        <v>539</v>
      </c>
      <c r="D40" s="22" t="s">
        <v>126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</row>
    <row r="41" spans="2:69">
      <c r="B41" s="41" t="s">
        <v>540</v>
      </c>
      <c r="C41" s="93" t="s">
        <v>541</v>
      </c>
      <c r="D41" s="22" t="s">
        <v>126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</row>
    <row r="42" spans="2:69">
      <c r="B42" s="41" t="s">
        <v>542</v>
      </c>
      <c r="C42" s="93" t="s">
        <v>543</v>
      </c>
      <c r="D42" s="22" t="s">
        <v>126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</row>
    <row r="43" spans="2:69">
      <c r="B43" s="41" t="s">
        <v>544</v>
      </c>
      <c r="C43" s="93" t="s">
        <v>545</v>
      </c>
      <c r="D43" s="22" t="s">
        <v>126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</row>
    <row r="44" spans="2:69">
      <c r="B44" s="41" t="s">
        <v>546</v>
      </c>
      <c r="C44" s="93" t="s">
        <v>547</v>
      </c>
      <c r="D44" s="22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</row>
    <row r="45" spans="2:69">
      <c r="B45" s="41" t="s">
        <v>548</v>
      </c>
      <c r="C45" s="29" t="s">
        <v>549</v>
      </c>
      <c r="D45" s="22" t="s">
        <v>126</v>
      </c>
      <c r="E45" s="193">
        <v>846314.68047973327</v>
      </c>
      <c r="F45" s="193">
        <v>57754.910267003921</v>
      </c>
      <c r="G45" s="193">
        <v>53609.332986782436</v>
      </c>
      <c r="H45" s="193">
        <v>63059.083178824119</v>
      </c>
      <c r="I45" s="193">
        <v>70220.12881998987</v>
      </c>
      <c r="J45" s="193">
        <v>70192.350537035643</v>
      </c>
      <c r="K45" s="193">
        <v>66646.684601438887</v>
      </c>
      <c r="L45" s="193">
        <v>65401.392476455454</v>
      </c>
      <c r="M45" s="193">
        <v>67505.327286933956</v>
      </c>
      <c r="N45" s="193">
        <v>63945.203617363433</v>
      </c>
      <c r="O45" s="193">
        <v>63275.071332355998</v>
      </c>
      <c r="P45" s="193">
        <v>71094.26527890157</v>
      </c>
      <c r="Q45" s="193">
        <v>133610.93009664782</v>
      </c>
      <c r="R45" s="193">
        <v>110606.18144231921</v>
      </c>
      <c r="S45" s="193">
        <v>4221.0678005961699</v>
      </c>
      <c r="T45" s="193">
        <v>8561.7591620014537</v>
      </c>
      <c r="U45" s="193">
        <v>10649.160825487847</v>
      </c>
      <c r="V45" s="193">
        <v>8053.9305987044545</v>
      </c>
      <c r="W45" s="193">
        <v>1855.6628112999997</v>
      </c>
      <c r="X45" s="193">
        <v>2155.5474870000007</v>
      </c>
      <c r="Y45" s="193">
        <v>6916.2022687446606</v>
      </c>
      <c r="Z45" s="193">
        <v>10468.041141939519</v>
      </c>
      <c r="AA45" s="193">
        <v>8726.4063562871816</v>
      </c>
      <c r="AB45" s="193">
        <v>9292.1173733390278</v>
      </c>
      <c r="AC45" s="193">
        <v>21697.040839770118</v>
      </c>
      <c r="AD45" s="193">
        <v>18009.244777148771</v>
      </c>
      <c r="AE45" s="193">
        <v>204670.78834208002</v>
      </c>
      <c r="AF45" s="193">
        <v>10343.3536891</v>
      </c>
      <c r="AG45" s="193">
        <v>12813.18079927</v>
      </c>
      <c r="AH45" s="193">
        <v>12283.424289679999</v>
      </c>
      <c r="AI45" s="193">
        <v>12782.407972020001</v>
      </c>
      <c r="AJ45" s="193">
        <v>15780.135715320001</v>
      </c>
      <c r="AK45" s="193">
        <v>11659.933394890002</v>
      </c>
      <c r="AL45" s="193">
        <v>21489.974916059997</v>
      </c>
      <c r="AM45" s="193">
        <v>17445.439345890005</v>
      </c>
      <c r="AN45" s="193">
        <v>18838.663026480004</v>
      </c>
      <c r="AO45" s="193">
        <v>17971.38313971</v>
      </c>
      <c r="AP45" s="193">
        <v>19387.041244619999</v>
      </c>
      <c r="AQ45" s="193">
        <v>33875.850809040014</v>
      </c>
      <c r="AR45" s="193">
        <v>211882.31207355997</v>
      </c>
      <c r="AS45" s="193">
        <v>10045.277004830001</v>
      </c>
      <c r="AT45" s="193">
        <v>16644.389371590001</v>
      </c>
      <c r="AU45" s="193">
        <v>17294.601009179998</v>
      </c>
      <c r="AV45" s="193">
        <v>12042.702010130002</v>
      </c>
      <c r="AW45" s="193">
        <v>13538.22654516</v>
      </c>
      <c r="AX45" s="193">
        <v>13391.299579900002</v>
      </c>
      <c r="AY45" s="193">
        <v>17937.184437129999</v>
      </c>
      <c r="AZ45" s="193">
        <v>13690.086068309996</v>
      </c>
      <c r="BA45" s="193">
        <v>18630.582592759994</v>
      </c>
      <c r="BB45" s="193">
        <v>19174.561741079993</v>
      </c>
      <c r="BC45" s="193">
        <v>22874.11339785</v>
      </c>
      <c r="BD45" s="193">
        <v>36619.288315639991</v>
      </c>
      <c r="BE45" s="193">
        <v>216081.52033351004</v>
      </c>
      <c r="BF45" s="193">
        <v>10297.970687280002</v>
      </c>
      <c r="BG45" s="193">
        <v>15099.522505750003</v>
      </c>
      <c r="BH45" s="193">
        <v>15891.78574318</v>
      </c>
      <c r="BI45" s="193">
        <v>13544.522873000002</v>
      </c>
      <c r="BJ45" s="193">
        <v>14128.800494570001</v>
      </c>
      <c r="BK45" s="193">
        <v>14513.567525920003</v>
      </c>
      <c r="BL45" s="193">
        <v>18723.822749070001</v>
      </c>
      <c r="BM45" s="193">
        <v>15329.925323930005</v>
      </c>
      <c r="BN45" s="193">
        <v>14764.25175949</v>
      </c>
      <c r="BO45" s="193">
        <v>19341.915384369997</v>
      </c>
      <c r="BP45" s="193">
        <v>19424.854219930003</v>
      </c>
      <c r="BQ45" s="193">
        <v>45020.581067020001</v>
      </c>
    </row>
    <row r="46" spans="2:69">
      <c r="B46" s="41" t="s">
        <v>550</v>
      </c>
      <c r="C46" s="93" t="s">
        <v>418</v>
      </c>
      <c r="D46" s="22" t="s">
        <v>126</v>
      </c>
      <c r="E46" s="62">
        <v>818126.55559098325</v>
      </c>
      <c r="F46" s="62">
        <v>55986.731526181342</v>
      </c>
      <c r="G46" s="62">
        <v>51826.435487946561</v>
      </c>
      <c r="H46" s="62">
        <v>61153.942582484138</v>
      </c>
      <c r="I46" s="62">
        <v>68434.364250660699</v>
      </c>
      <c r="J46" s="62">
        <v>67958.189902473052</v>
      </c>
      <c r="K46" s="62">
        <v>64770.716667306937</v>
      </c>
      <c r="L46" s="62">
        <v>63621.578401382751</v>
      </c>
      <c r="M46" s="62">
        <v>65637.8719083303</v>
      </c>
      <c r="N46" s="62">
        <v>61765.765459793925</v>
      </c>
      <c r="O46" s="62">
        <v>60782.575491127449</v>
      </c>
      <c r="P46" s="62">
        <v>68944.040978895398</v>
      </c>
      <c r="Q46" s="62">
        <v>127244.3429344006</v>
      </c>
      <c r="R46" s="62">
        <v>79064.9911788592</v>
      </c>
      <c r="S46" s="62">
        <v>2427.4412466961699</v>
      </c>
      <c r="T46" s="62">
        <v>5713.3475059514531</v>
      </c>
      <c r="U46" s="62">
        <v>7916.9122936678468</v>
      </c>
      <c r="V46" s="62">
        <v>5854.5612866044539</v>
      </c>
      <c r="W46" s="62">
        <v>0</v>
      </c>
      <c r="X46" s="62">
        <v>0</v>
      </c>
      <c r="Y46" s="62">
        <v>5403.9509426446602</v>
      </c>
      <c r="Z46" s="62">
        <v>8156.5702230695169</v>
      </c>
      <c r="AA46" s="62">
        <v>6361.2065420871804</v>
      </c>
      <c r="AB46" s="62">
        <v>6393.726386689028</v>
      </c>
      <c r="AC46" s="62">
        <v>16884.928050060116</v>
      </c>
      <c r="AD46" s="62">
        <v>13952.346701388771</v>
      </c>
      <c r="AE46" s="62">
        <v>80131.409776770015</v>
      </c>
      <c r="AF46" s="62">
        <v>3518.0552295799994</v>
      </c>
      <c r="AG46" s="62">
        <v>5825.3496550999998</v>
      </c>
      <c r="AH46" s="62">
        <v>5367.7432609400003</v>
      </c>
      <c r="AI46" s="62">
        <v>4847.7617273500009</v>
      </c>
      <c r="AJ46" s="62">
        <v>6322.902753039999</v>
      </c>
      <c r="AK46" s="62">
        <v>4596.4088985900016</v>
      </c>
      <c r="AL46" s="62">
        <v>5788.7632113999989</v>
      </c>
      <c r="AM46" s="62">
        <v>5959.8119003700049</v>
      </c>
      <c r="AN46" s="62">
        <v>8422.0700060100007</v>
      </c>
      <c r="AO46" s="62">
        <v>6030.5423531899996</v>
      </c>
      <c r="AP46" s="62">
        <v>6886.0850852599997</v>
      </c>
      <c r="AQ46" s="62">
        <v>16565.915695940006</v>
      </c>
      <c r="AR46" s="62">
        <v>93931.574749609979</v>
      </c>
      <c r="AS46" s="62">
        <v>1836.18233807</v>
      </c>
      <c r="AT46" s="62">
        <v>6513.316163460001</v>
      </c>
      <c r="AU46" s="62">
        <v>8498.8750103399998</v>
      </c>
      <c r="AV46" s="62">
        <v>3833.6073431100008</v>
      </c>
      <c r="AW46" s="62">
        <v>5296.7694763600002</v>
      </c>
      <c r="AX46" s="62">
        <v>5124.3213186800003</v>
      </c>
      <c r="AY46" s="62">
        <v>5955.8762580200009</v>
      </c>
      <c r="AZ46" s="62">
        <v>5371.4837197399975</v>
      </c>
      <c r="BA46" s="62">
        <v>7582.3460514599965</v>
      </c>
      <c r="BB46" s="62">
        <v>8110.4988584399962</v>
      </c>
      <c r="BC46" s="62">
        <v>13446.932011400002</v>
      </c>
      <c r="BD46" s="62">
        <v>22361.366200529988</v>
      </c>
      <c r="BE46" s="62">
        <v>100519.01977196999</v>
      </c>
      <c r="BF46" s="62">
        <v>2088.8760206199995</v>
      </c>
      <c r="BG46" s="62">
        <v>6890.4278390900017</v>
      </c>
      <c r="BH46" s="62">
        <v>7215.7246121199987</v>
      </c>
      <c r="BI46" s="62">
        <v>5264.4409863900019</v>
      </c>
      <c r="BJ46" s="62">
        <v>5817.2050365100022</v>
      </c>
      <c r="BK46" s="62">
        <v>5831.0506731100004</v>
      </c>
      <c r="BL46" s="62">
        <v>10473.234401650003</v>
      </c>
      <c r="BM46" s="62">
        <v>6668.9703558300043</v>
      </c>
      <c r="BN46" s="62">
        <v>6534.4429571299988</v>
      </c>
      <c r="BO46" s="62">
        <v>10911.094462239997</v>
      </c>
      <c r="BP46" s="62">
        <v>8699.7111771000018</v>
      </c>
      <c r="BQ46" s="62">
        <v>24123.841250179994</v>
      </c>
    </row>
    <row r="47" spans="2:69">
      <c r="B47" s="41" t="s">
        <v>551</v>
      </c>
      <c r="C47" s="93" t="s">
        <v>420</v>
      </c>
      <c r="D47" s="22" t="s">
        <v>126</v>
      </c>
      <c r="E47" s="62">
        <v>28188.124888749975</v>
      </c>
      <c r="F47" s="62">
        <v>1768.1787408225796</v>
      </c>
      <c r="G47" s="62">
        <v>1782.8974988358777</v>
      </c>
      <c r="H47" s="62">
        <v>1905.1405963399804</v>
      </c>
      <c r="I47" s="62">
        <v>1785.7645693291724</v>
      </c>
      <c r="J47" s="62">
        <v>2234.1606345625892</v>
      </c>
      <c r="K47" s="62">
        <v>1875.9679341319468</v>
      </c>
      <c r="L47" s="62">
        <v>1779.8140750727046</v>
      </c>
      <c r="M47" s="62">
        <v>1867.4553786036613</v>
      </c>
      <c r="N47" s="62">
        <v>2179.4381575695052</v>
      </c>
      <c r="O47" s="62">
        <v>2492.4958412285509</v>
      </c>
      <c r="P47" s="62">
        <v>2150.2243000061703</v>
      </c>
      <c r="Q47" s="62">
        <v>6366.5871622472314</v>
      </c>
      <c r="R47" s="62">
        <v>31541.190263460005</v>
      </c>
      <c r="S47" s="62">
        <v>1793.6265539000001</v>
      </c>
      <c r="T47" s="62">
        <v>2848.4116560500006</v>
      </c>
      <c r="U47" s="62">
        <v>2732.2485318199997</v>
      </c>
      <c r="V47" s="62">
        <v>2199.3693121000006</v>
      </c>
      <c r="W47" s="62">
        <v>1855.6628112999997</v>
      </c>
      <c r="X47" s="62">
        <v>2155.5474870000007</v>
      </c>
      <c r="Y47" s="62">
        <v>1512.2513260999999</v>
      </c>
      <c r="Z47" s="62">
        <v>2311.4709188700017</v>
      </c>
      <c r="AA47" s="62">
        <v>2365.1998142000002</v>
      </c>
      <c r="AB47" s="62">
        <v>2898.3909866500007</v>
      </c>
      <c r="AC47" s="62">
        <v>4812.1127897099996</v>
      </c>
      <c r="AD47" s="62">
        <v>4056.8980757599984</v>
      </c>
      <c r="AE47" s="62">
        <v>124539.37856530999</v>
      </c>
      <c r="AF47" s="62">
        <v>6825.2984595200005</v>
      </c>
      <c r="AG47" s="62">
        <v>6987.8311441699998</v>
      </c>
      <c r="AH47" s="62">
        <v>6915.6810287399994</v>
      </c>
      <c r="AI47" s="62">
        <v>7934.6462446699998</v>
      </c>
      <c r="AJ47" s="62">
        <v>9457.2329622800025</v>
      </c>
      <c r="AK47" s="62">
        <v>7063.5244962999996</v>
      </c>
      <c r="AL47" s="62">
        <v>15701.21170466</v>
      </c>
      <c r="AM47" s="62">
        <v>11485.62744552</v>
      </c>
      <c r="AN47" s="62">
        <v>10416.593020470002</v>
      </c>
      <c r="AO47" s="62">
        <v>11940.840786520001</v>
      </c>
      <c r="AP47" s="62">
        <v>12500.956159359999</v>
      </c>
      <c r="AQ47" s="62">
        <v>17309.935113100004</v>
      </c>
      <c r="AR47" s="62">
        <v>117950.73732394999</v>
      </c>
      <c r="AS47" s="62">
        <v>8209.0946667600001</v>
      </c>
      <c r="AT47" s="62">
        <v>10131.073208130001</v>
      </c>
      <c r="AU47" s="62">
        <v>8795.7259988400001</v>
      </c>
      <c r="AV47" s="62">
        <v>8209.094667020001</v>
      </c>
      <c r="AW47" s="62">
        <v>8241.4570688000003</v>
      </c>
      <c r="AX47" s="62">
        <v>8266.9782612200015</v>
      </c>
      <c r="AY47" s="62">
        <v>11981.308179109999</v>
      </c>
      <c r="AZ47" s="62">
        <v>8318.6023485699989</v>
      </c>
      <c r="BA47" s="62">
        <v>11048.236541299999</v>
      </c>
      <c r="BB47" s="62">
        <v>11064.062882639997</v>
      </c>
      <c r="BC47" s="62">
        <v>9427.18138645</v>
      </c>
      <c r="BD47" s="62">
        <v>14257.922115109999</v>
      </c>
      <c r="BE47" s="62">
        <v>115562.50056154004</v>
      </c>
      <c r="BF47" s="62">
        <v>8209.0946666600012</v>
      </c>
      <c r="BG47" s="62">
        <v>8209.0946666600012</v>
      </c>
      <c r="BH47" s="62">
        <v>8676.0611310600016</v>
      </c>
      <c r="BI47" s="62">
        <v>8280.0818866099999</v>
      </c>
      <c r="BJ47" s="62">
        <v>8311.5954580599991</v>
      </c>
      <c r="BK47" s="62">
        <v>8682.5168528100039</v>
      </c>
      <c r="BL47" s="62">
        <v>8250.5883474199982</v>
      </c>
      <c r="BM47" s="62">
        <v>8660.9549681000008</v>
      </c>
      <c r="BN47" s="62">
        <v>8229.8088023600012</v>
      </c>
      <c r="BO47" s="62">
        <v>8430.8209221300003</v>
      </c>
      <c r="BP47" s="62">
        <v>10725.143042830001</v>
      </c>
      <c r="BQ47" s="62">
        <v>20896.739816840003</v>
      </c>
    </row>
    <row r="48" spans="2:69" ht="33.75" customHeight="1">
      <c r="B48" s="41" t="s">
        <v>552</v>
      </c>
      <c r="C48" s="106" t="s">
        <v>553</v>
      </c>
      <c r="D48" s="107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</row>
    <row r="49" spans="2:69">
      <c r="B49" s="41" t="s">
        <v>554</v>
      </c>
      <c r="C49" s="93" t="s">
        <v>555</v>
      </c>
      <c r="D49" s="107" t="s">
        <v>126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</row>
    <row r="50" spans="2:69">
      <c r="B50" s="41" t="s">
        <v>556</v>
      </c>
      <c r="C50" s="94" t="s">
        <v>557</v>
      </c>
      <c r="D50" s="107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</row>
    <row r="51" spans="2:69">
      <c r="B51" s="41" t="s">
        <v>558</v>
      </c>
      <c r="C51" s="94" t="s">
        <v>480</v>
      </c>
      <c r="D51" s="107" t="s">
        <v>126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</row>
    <row r="52" spans="2:69">
      <c r="B52" s="41" t="s">
        <v>559</v>
      </c>
      <c r="C52" s="94" t="s">
        <v>482</v>
      </c>
      <c r="D52" s="107" t="s">
        <v>126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</row>
    <row r="53" spans="2:69">
      <c r="B53" s="23" t="s">
        <v>560</v>
      </c>
      <c r="C53" s="99" t="s">
        <v>484</v>
      </c>
      <c r="D53" s="108" t="s">
        <v>126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BQ99"/>
  <sheetViews>
    <sheetView showGridLines="0" workbookViewId="0">
      <selection activeCell="G22" sqref="G22"/>
    </sheetView>
  </sheetViews>
  <sheetFormatPr baseColWidth="10" defaultColWidth="11.453125" defaultRowHeight="14.5" outlineLevelCol="1"/>
  <cols>
    <col min="1" max="1" width="11.453125" style="109"/>
    <col min="2" max="2" width="11.453125" style="209"/>
    <col min="3" max="3" width="53.453125" style="209" customWidth="1"/>
    <col min="4" max="4" width="1.81640625" style="109" customWidth="1"/>
    <col min="5" max="5" width="13.1796875" style="49" bestFit="1" customWidth="1"/>
    <col min="6" max="6" width="13.1796875" style="49" customWidth="1" outlineLevel="1"/>
    <col min="7" max="7" width="13.1796875" style="115" customWidth="1" outlineLevel="1"/>
    <col min="8" max="9" width="11.453125" style="115" customWidth="1" outlineLevel="1"/>
    <col min="10" max="16" width="11.453125" style="109" customWidth="1" outlineLevel="1"/>
    <col min="17" max="17" width="12" style="109" customWidth="1" outlineLevel="1"/>
    <col min="18" max="18" width="12.54296875" style="109" bestFit="1" customWidth="1"/>
    <col min="19" max="30" width="11.453125" style="109" customWidth="1" outlineLevel="1"/>
    <col min="31" max="31" width="11.453125" style="109"/>
    <col min="32" max="43" width="11.453125" style="109" customWidth="1" outlineLevel="1"/>
    <col min="44" max="44" width="11.453125" style="109"/>
    <col min="45" max="55" width="11.453125" style="109" customWidth="1" outlineLevel="1"/>
    <col min="56" max="56" width="12" style="109" customWidth="1" outlineLevel="1"/>
    <col min="57" max="57" width="11.453125" style="109"/>
    <col min="58" max="58" width="12" style="109" customWidth="1" outlineLevel="1"/>
    <col min="59" max="69" width="11.453125" style="109" customWidth="1" outlineLevel="1"/>
    <col min="70" max="16384" width="11.453125" style="109"/>
  </cols>
  <sheetData>
    <row r="1" spans="2:69" customFormat="1">
      <c r="B1" s="210" t="s">
        <v>118</v>
      </c>
      <c r="C1" s="206"/>
    </row>
    <row r="2" spans="2:69" ht="15.5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5.5">
      <c r="B3" s="50" t="s">
        <v>561</v>
      </c>
      <c r="C3" s="52"/>
      <c r="D3" s="22"/>
      <c r="E3" s="238" t="s">
        <v>329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5" customHeight="1">
      <c r="B5" s="253" t="s">
        <v>562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 ht="14">
      <c r="B6" s="253"/>
      <c r="C6" s="254"/>
      <c r="D6" s="22"/>
      <c r="E6" s="205" t="s">
        <v>1207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05" t="s">
        <v>1207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05" t="s">
        <v>1207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05" t="s">
        <v>1207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05" t="s">
        <v>1207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 ht="14">
      <c r="B7" s="100"/>
      <c r="C7" s="101"/>
      <c r="D7" s="22"/>
      <c r="E7" s="205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5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5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5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5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207" t="s">
        <v>29</v>
      </c>
      <c r="C8" s="208" t="s">
        <v>30</v>
      </c>
      <c r="D8" s="102" t="s">
        <v>126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</row>
    <row r="9" spans="2:69" ht="14">
      <c r="B9" s="95" t="s">
        <v>31</v>
      </c>
      <c r="C9" s="110" t="s">
        <v>32</v>
      </c>
      <c r="D9" s="32" t="s">
        <v>126</v>
      </c>
      <c r="E9" s="191">
        <v>453291.70294907724</v>
      </c>
      <c r="F9" s="191">
        <v>79569.276334439695</v>
      </c>
      <c r="G9" s="191">
        <v>14825.520006446483</v>
      </c>
      <c r="H9" s="191">
        <v>24928.776712306128</v>
      </c>
      <c r="I9" s="191">
        <v>23038.621017720605</v>
      </c>
      <c r="J9" s="191">
        <v>35344.412263025304</v>
      </c>
      <c r="K9" s="191">
        <v>25533.142392799786</v>
      </c>
      <c r="L9" s="191">
        <v>21799.268690101449</v>
      </c>
      <c r="M9" s="191">
        <v>33432.886088708023</v>
      </c>
      <c r="N9" s="191">
        <v>27578.083383317891</v>
      </c>
      <c r="O9" s="191">
        <v>43132.770964358591</v>
      </c>
      <c r="P9" s="191">
        <v>34518.013737256588</v>
      </c>
      <c r="Q9" s="191">
        <v>89590.931358596732</v>
      </c>
      <c r="R9" s="191">
        <v>380351.36958660994</v>
      </c>
      <c r="S9" s="191">
        <v>13642.301339735503</v>
      </c>
      <c r="T9" s="191">
        <v>25639.572615352674</v>
      </c>
      <c r="U9" s="191">
        <v>26298.965235291827</v>
      </c>
      <c r="V9" s="191">
        <v>29705.843224999993</v>
      </c>
      <c r="W9" s="191">
        <v>26124.387702440006</v>
      </c>
      <c r="X9" s="191">
        <v>40617.057903260007</v>
      </c>
      <c r="Y9" s="191">
        <v>18087.617857640002</v>
      </c>
      <c r="Z9" s="191">
        <v>24245.37317381</v>
      </c>
      <c r="AA9" s="191">
        <v>33879.03194868</v>
      </c>
      <c r="AB9" s="191">
        <v>22658.92843059999</v>
      </c>
      <c r="AC9" s="191">
        <v>38450.769735339993</v>
      </c>
      <c r="AD9" s="191">
        <v>81001.520419460008</v>
      </c>
      <c r="AE9" s="191">
        <v>346464.86343639001</v>
      </c>
      <c r="AF9" s="191">
        <v>6277.4093027100034</v>
      </c>
      <c r="AG9" s="191">
        <v>30954.345520580009</v>
      </c>
      <c r="AH9" s="191">
        <v>45184.852825310001</v>
      </c>
      <c r="AI9" s="191">
        <v>20187.15400758</v>
      </c>
      <c r="AJ9" s="191">
        <v>35341.678337919999</v>
      </c>
      <c r="AK9" s="191">
        <v>9174.0752293199948</v>
      </c>
      <c r="AL9" s="191">
        <v>25819.692953129997</v>
      </c>
      <c r="AM9" s="191">
        <v>17528.295200889999</v>
      </c>
      <c r="AN9" s="191">
        <v>20890.375768720001</v>
      </c>
      <c r="AO9" s="191">
        <v>32218.282391199988</v>
      </c>
      <c r="AP9" s="191">
        <v>29409.614794879995</v>
      </c>
      <c r="AQ9" s="191">
        <v>73479.087104150021</v>
      </c>
      <c r="AR9" s="191">
        <v>355875.65387086</v>
      </c>
      <c r="AS9" s="191">
        <v>7280.5771385500002</v>
      </c>
      <c r="AT9" s="191">
        <v>39135.403553470009</v>
      </c>
      <c r="AU9" s="191">
        <v>14231.762478579996</v>
      </c>
      <c r="AV9" s="191">
        <v>21231.615002710001</v>
      </c>
      <c r="AW9" s="191">
        <v>13233.810033069996</v>
      </c>
      <c r="AX9" s="191">
        <v>17397.850988309998</v>
      </c>
      <c r="AY9" s="191">
        <v>20240.895974839998</v>
      </c>
      <c r="AZ9" s="191">
        <v>29069.80961629</v>
      </c>
      <c r="BA9" s="191">
        <v>45562.484836410003</v>
      </c>
      <c r="BB9" s="191">
        <v>26330.989837600006</v>
      </c>
      <c r="BC9" s="191">
        <v>25812.836580969997</v>
      </c>
      <c r="BD9" s="191">
        <v>96347.617830059986</v>
      </c>
      <c r="BE9" s="191">
        <v>341424.17604898004</v>
      </c>
      <c r="BF9" s="185">
        <v>7112.8511475699997</v>
      </c>
      <c r="BG9" s="185">
        <v>33378.518389250006</v>
      </c>
      <c r="BH9" s="185">
        <v>20783.344661220002</v>
      </c>
      <c r="BI9" s="185">
        <v>12031.721441050002</v>
      </c>
      <c r="BJ9" s="185">
        <v>31694.363853440005</v>
      </c>
      <c r="BK9" s="185">
        <v>32381.522727400006</v>
      </c>
      <c r="BL9" s="185">
        <v>22412.25677353</v>
      </c>
      <c r="BM9" s="185">
        <v>21419.614252790001</v>
      </c>
      <c r="BN9" s="185">
        <v>19378.716572200006</v>
      </c>
      <c r="BO9" s="185">
        <v>35138.31489216</v>
      </c>
      <c r="BP9" s="185">
        <v>20530.835329469995</v>
      </c>
      <c r="BQ9" s="185">
        <v>85162.116008900004</v>
      </c>
    </row>
    <row r="10" spans="2:69" ht="14">
      <c r="B10" s="39" t="s">
        <v>33</v>
      </c>
      <c r="C10" s="92" t="s">
        <v>34</v>
      </c>
      <c r="D10" s="22" t="s">
        <v>126</v>
      </c>
      <c r="E10" s="193">
        <v>453291.70294907724</v>
      </c>
      <c r="F10" s="193">
        <v>79569.276334439695</v>
      </c>
      <c r="G10" s="193">
        <v>14825.520006446483</v>
      </c>
      <c r="H10" s="193">
        <v>24928.776712306128</v>
      </c>
      <c r="I10" s="193">
        <v>23038.621017720605</v>
      </c>
      <c r="J10" s="193">
        <v>35344.412263025304</v>
      </c>
      <c r="K10" s="193">
        <v>25533.142392799786</v>
      </c>
      <c r="L10" s="193">
        <v>21799.268690101449</v>
      </c>
      <c r="M10" s="193">
        <v>33432.886088708023</v>
      </c>
      <c r="N10" s="193">
        <v>27578.083383317891</v>
      </c>
      <c r="O10" s="193">
        <v>43132.770964358591</v>
      </c>
      <c r="P10" s="193">
        <v>34518.013737256588</v>
      </c>
      <c r="Q10" s="193">
        <v>89590.931358596732</v>
      </c>
      <c r="R10" s="193">
        <v>380351.36958660994</v>
      </c>
      <c r="S10" s="193">
        <v>13642.301339735503</v>
      </c>
      <c r="T10" s="193">
        <v>25639.572615352674</v>
      </c>
      <c r="U10" s="193">
        <v>26298.965235291827</v>
      </c>
      <c r="V10" s="193">
        <v>29705.843224999993</v>
      </c>
      <c r="W10" s="193">
        <v>26124.387702440006</v>
      </c>
      <c r="X10" s="193">
        <v>40617.057903260007</v>
      </c>
      <c r="Y10" s="193">
        <v>18087.617857640002</v>
      </c>
      <c r="Z10" s="193">
        <v>24245.37317381</v>
      </c>
      <c r="AA10" s="193">
        <v>33879.03194868</v>
      </c>
      <c r="AB10" s="193">
        <v>22658.92843059999</v>
      </c>
      <c r="AC10" s="193">
        <v>38450.769735339993</v>
      </c>
      <c r="AD10" s="193">
        <v>81001.520419460008</v>
      </c>
      <c r="AE10" s="193">
        <v>336444.29796035</v>
      </c>
      <c r="AF10" s="193">
        <v>6277.4093027100034</v>
      </c>
      <c r="AG10" s="193">
        <v>30613.27178032001</v>
      </c>
      <c r="AH10" s="193">
        <v>45184.665325310001</v>
      </c>
      <c r="AI10" s="193">
        <v>20181.740814699999</v>
      </c>
      <c r="AJ10" s="193">
        <v>34862.245434709999</v>
      </c>
      <c r="AK10" s="193">
        <v>9161.9185463199956</v>
      </c>
      <c r="AL10" s="193">
        <v>25553.572478129998</v>
      </c>
      <c r="AM10" s="193">
        <v>17230.035903989999</v>
      </c>
      <c r="AN10" s="193">
        <v>20781.26129672</v>
      </c>
      <c r="AO10" s="193">
        <v>29156.073044819987</v>
      </c>
      <c r="AP10" s="193">
        <v>28818.200750879994</v>
      </c>
      <c r="AQ10" s="193">
        <v>68623.903281740015</v>
      </c>
      <c r="AR10" s="193">
        <v>349851.96506819979</v>
      </c>
      <c r="AS10" s="193">
        <v>7173.0091898000001</v>
      </c>
      <c r="AT10" s="193">
        <v>38671.801010470008</v>
      </c>
      <c r="AU10" s="193">
        <v>13977.786514229996</v>
      </c>
      <c r="AV10" s="193">
        <v>21125.592805570002</v>
      </c>
      <c r="AW10" s="193">
        <v>13050.380923569996</v>
      </c>
      <c r="AX10" s="193">
        <v>16967.759240909996</v>
      </c>
      <c r="AY10" s="193">
        <v>20219.143934839998</v>
      </c>
      <c r="AZ10" s="193">
        <v>27457.770912489999</v>
      </c>
      <c r="BA10" s="193">
        <v>45377.023299530003</v>
      </c>
      <c r="BB10" s="193">
        <v>26071.551179040005</v>
      </c>
      <c r="BC10" s="193">
        <v>24935.761378709998</v>
      </c>
      <c r="BD10" s="193">
        <v>94824.384679039984</v>
      </c>
      <c r="BE10" s="193">
        <v>329913.12872613</v>
      </c>
      <c r="BF10" s="193">
        <v>7112.8511475699997</v>
      </c>
      <c r="BG10" s="193">
        <v>32675.334427250004</v>
      </c>
      <c r="BH10" s="193">
        <v>20637.698804300002</v>
      </c>
      <c r="BI10" s="193">
        <v>11731.286665050002</v>
      </c>
      <c r="BJ10" s="193">
        <v>31398.323113390004</v>
      </c>
      <c r="BK10" s="193">
        <v>30611.690958500007</v>
      </c>
      <c r="BL10" s="193">
        <v>21533.658335460001</v>
      </c>
      <c r="BM10" s="193">
        <v>21312.355838790001</v>
      </c>
      <c r="BN10" s="193">
        <v>18437.521832620008</v>
      </c>
      <c r="BO10" s="193">
        <v>34569.140543649999</v>
      </c>
      <c r="BP10" s="193">
        <v>19723.871988649997</v>
      </c>
      <c r="BQ10" s="193">
        <v>80169.395070900006</v>
      </c>
    </row>
    <row r="11" spans="2:69" ht="14">
      <c r="B11" s="41" t="s">
        <v>35</v>
      </c>
      <c r="C11" s="93" t="s">
        <v>36</v>
      </c>
      <c r="D11" s="22" t="s">
        <v>126</v>
      </c>
      <c r="E11" s="62">
        <v>448398.62864176492</v>
      </c>
      <c r="F11" s="62">
        <v>77689.428698850563</v>
      </c>
      <c r="G11" s="62">
        <v>13988.895125369168</v>
      </c>
      <c r="H11" s="62">
        <v>23626.509789268242</v>
      </c>
      <c r="I11" s="62">
        <v>21512.245077505988</v>
      </c>
      <c r="J11" s="62">
        <v>31800.489331375971</v>
      </c>
      <c r="K11" s="62">
        <v>22777.262163556621</v>
      </c>
      <c r="L11" s="62">
        <v>20516.75180029215</v>
      </c>
      <c r="M11" s="62">
        <v>30967.348804226338</v>
      </c>
      <c r="N11" s="62">
        <v>23716.322542887145</v>
      </c>
      <c r="O11" s="62">
        <v>33070.901694105043</v>
      </c>
      <c r="P11" s="62">
        <v>29696.890672684542</v>
      </c>
      <c r="Q11" s="62">
        <v>80533.607766706948</v>
      </c>
      <c r="R11" s="62">
        <v>341621.09267144382</v>
      </c>
      <c r="S11" s="62">
        <v>13431.08761869776</v>
      </c>
      <c r="T11" s="62">
        <v>24467.802670914276</v>
      </c>
      <c r="U11" s="62">
        <v>24488.330150127251</v>
      </c>
      <c r="V11" s="62">
        <v>28244.202135982276</v>
      </c>
      <c r="W11" s="62">
        <v>23961.855088458269</v>
      </c>
      <c r="X11" s="62">
        <v>35155.772723079543</v>
      </c>
      <c r="Y11" s="62">
        <v>15716.343804907172</v>
      </c>
      <c r="Z11" s="62">
        <v>19144.265479773443</v>
      </c>
      <c r="AA11" s="62">
        <v>28583.081738995479</v>
      </c>
      <c r="AB11" s="62">
        <v>16089.059180355551</v>
      </c>
      <c r="AC11" s="62">
        <v>30900.291391341856</v>
      </c>
      <c r="AD11" s="62">
        <v>70481.725068216489</v>
      </c>
      <c r="AE11" s="62">
        <v>303149.83237168007</v>
      </c>
      <c r="AF11" s="62">
        <v>6175.3015137900029</v>
      </c>
      <c r="AG11" s="62">
        <v>30204.491863630003</v>
      </c>
      <c r="AH11" s="62">
        <v>44456.552084300005</v>
      </c>
      <c r="AI11" s="62">
        <v>19040.304541519999</v>
      </c>
      <c r="AJ11" s="62">
        <v>32737.097784259997</v>
      </c>
      <c r="AK11" s="62">
        <v>7282.6767733200004</v>
      </c>
      <c r="AL11" s="62">
        <v>24389.729150839994</v>
      </c>
      <c r="AM11" s="62">
        <v>14639.001955689999</v>
      </c>
      <c r="AN11" s="62">
        <v>17875.44659729</v>
      </c>
      <c r="AO11" s="62">
        <v>25375.702274590003</v>
      </c>
      <c r="AP11" s="62">
        <v>23638.874677889988</v>
      </c>
      <c r="AQ11" s="62">
        <v>57334.653154560016</v>
      </c>
      <c r="AR11" s="62">
        <v>314483.17931243981</v>
      </c>
      <c r="AS11" s="62">
        <v>7032.13269975</v>
      </c>
      <c r="AT11" s="62">
        <v>37758.168298920005</v>
      </c>
      <c r="AU11" s="62">
        <v>13189.000422739995</v>
      </c>
      <c r="AV11" s="62">
        <v>20022.002322260003</v>
      </c>
      <c r="AW11" s="62">
        <v>12185.755066099995</v>
      </c>
      <c r="AX11" s="62">
        <v>15266.431443319996</v>
      </c>
      <c r="AY11" s="62">
        <v>18036.821909409999</v>
      </c>
      <c r="AZ11" s="62">
        <v>25842.347227760001</v>
      </c>
      <c r="BA11" s="62">
        <v>42030.655220300003</v>
      </c>
      <c r="BB11" s="62">
        <v>22420.750142830006</v>
      </c>
      <c r="BC11" s="62">
        <v>19118.82994729</v>
      </c>
      <c r="BD11" s="62">
        <v>81580.284611759984</v>
      </c>
      <c r="BE11" s="62">
        <v>287066.78979428008</v>
      </c>
      <c r="BF11" s="62">
        <v>7036.0712087900001</v>
      </c>
      <c r="BG11" s="62">
        <v>32169.446249100001</v>
      </c>
      <c r="BH11" s="62">
        <v>19694.522584320002</v>
      </c>
      <c r="BI11" s="62">
        <v>10923.609289160002</v>
      </c>
      <c r="BJ11" s="62">
        <v>29853.405541410004</v>
      </c>
      <c r="BK11" s="62">
        <v>28077.706973080007</v>
      </c>
      <c r="BL11" s="62">
        <v>18638.287394940002</v>
      </c>
      <c r="BM11" s="62">
        <v>18518.320891740004</v>
      </c>
      <c r="BN11" s="62">
        <v>14558.357597650005</v>
      </c>
      <c r="BO11" s="62">
        <v>29165.312967109996</v>
      </c>
      <c r="BP11" s="62">
        <v>14005.011078219997</v>
      </c>
      <c r="BQ11" s="62">
        <v>64426.738018760007</v>
      </c>
    </row>
    <row r="12" spans="2:69" ht="14">
      <c r="B12" s="41" t="s">
        <v>37</v>
      </c>
      <c r="C12" s="93" t="s">
        <v>38</v>
      </c>
      <c r="D12" s="22" t="s">
        <v>126</v>
      </c>
      <c r="E12" s="62">
        <v>785.27110831275434</v>
      </c>
      <c r="F12" s="62">
        <v>972.35306608059398</v>
      </c>
      <c r="G12" s="62">
        <v>446.74098945108392</v>
      </c>
      <c r="H12" s="62">
        <v>847.92266926037166</v>
      </c>
      <c r="I12" s="62">
        <v>804.3490424718193</v>
      </c>
      <c r="J12" s="62">
        <v>1423.3333019027718</v>
      </c>
      <c r="K12" s="62">
        <v>1833.8423159521114</v>
      </c>
      <c r="L12" s="62">
        <v>755.91170297121903</v>
      </c>
      <c r="M12" s="62">
        <v>1417.6473216192478</v>
      </c>
      <c r="N12" s="62">
        <v>1816.7948021205023</v>
      </c>
      <c r="O12" s="62">
        <v>5528.8649612195113</v>
      </c>
      <c r="P12" s="62">
        <v>3165.9838221056216</v>
      </c>
      <c r="Q12" s="62">
        <v>5320.9632293166551</v>
      </c>
      <c r="R12" s="62">
        <v>23611.285645944499</v>
      </c>
      <c r="S12" s="62">
        <v>126.1810817938488</v>
      </c>
      <c r="T12" s="62">
        <v>608.7663311787677</v>
      </c>
      <c r="U12" s="62">
        <v>788.81664587351031</v>
      </c>
      <c r="V12" s="62">
        <v>453.50877840818509</v>
      </c>
      <c r="W12" s="62">
        <v>1743.0263126002837</v>
      </c>
      <c r="X12" s="62">
        <v>3199.855919369224</v>
      </c>
      <c r="Y12" s="62">
        <v>1663.2018856857876</v>
      </c>
      <c r="Z12" s="62">
        <v>3731.1955277702241</v>
      </c>
      <c r="AA12" s="62">
        <v>3922.215323057786</v>
      </c>
      <c r="AB12" s="62">
        <v>3731.2471757809817</v>
      </c>
      <c r="AC12" s="62">
        <v>5556.5410910523924</v>
      </c>
      <c r="AD12" s="62">
        <v>7121.9400019849536</v>
      </c>
      <c r="AE12" s="62">
        <v>20092.882918939995</v>
      </c>
      <c r="AF12" s="62">
        <v>73.748002190000008</v>
      </c>
      <c r="AG12" s="62">
        <v>289.20285767999997</v>
      </c>
      <c r="AH12" s="62">
        <v>408.71703130000003</v>
      </c>
      <c r="AI12" s="62">
        <v>791.09540697000023</v>
      </c>
      <c r="AJ12" s="62">
        <v>1233.2170742999995</v>
      </c>
      <c r="AK12" s="62">
        <v>1118.52761472</v>
      </c>
      <c r="AL12" s="62">
        <v>568.33832541000038</v>
      </c>
      <c r="AM12" s="62">
        <v>1840.9321107099995</v>
      </c>
      <c r="AN12" s="62">
        <v>1943.5732021599995</v>
      </c>
      <c r="AO12" s="62">
        <v>1924.1025693299998</v>
      </c>
      <c r="AP12" s="62">
        <v>2955.3935629499993</v>
      </c>
      <c r="AQ12" s="62">
        <v>6946.0351612199984</v>
      </c>
      <c r="AR12" s="62">
        <v>20778.324475509991</v>
      </c>
      <c r="AS12" s="62">
        <v>87.499824439999998</v>
      </c>
      <c r="AT12" s="62">
        <v>472.57743209000006</v>
      </c>
      <c r="AU12" s="62">
        <v>421.19603056000011</v>
      </c>
      <c r="AV12" s="62">
        <v>718.56189528000004</v>
      </c>
      <c r="AW12" s="62">
        <v>455.62889340000009</v>
      </c>
      <c r="AX12" s="62">
        <v>683.29829921999988</v>
      </c>
      <c r="AY12" s="62">
        <v>1452.18011828</v>
      </c>
      <c r="AZ12" s="62">
        <v>952.12599401000023</v>
      </c>
      <c r="BA12" s="62">
        <v>1924.1119469299999</v>
      </c>
      <c r="BB12" s="62">
        <v>1717.54715536</v>
      </c>
      <c r="BC12" s="62">
        <v>3196.3273929700013</v>
      </c>
      <c r="BD12" s="62">
        <v>8697.2694929699901</v>
      </c>
      <c r="BE12" s="62">
        <v>29007.12846484</v>
      </c>
      <c r="BF12" s="62">
        <v>12.322123850000001</v>
      </c>
      <c r="BG12" s="62">
        <v>302.22239952999996</v>
      </c>
      <c r="BH12" s="62">
        <v>490.00567886000005</v>
      </c>
      <c r="BI12" s="62">
        <v>351.8706578799999</v>
      </c>
      <c r="BJ12" s="62">
        <v>479.34728030999992</v>
      </c>
      <c r="BK12" s="62">
        <v>2042.4204165700003</v>
      </c>
      <c r="BL12" s="62">
        <v>1696.4449826599996</v>
      </c>
      <c r="BM12" s="62">
        <v>1959.7246413799999</v>
      </c>
      <c r="BN12" s="62">
        <v>2837.4073070300001</v>
      </c>
      <c r="BO12" s="62">
        <v>4002.1100056999999</v>
      </c>
      <c r="BP12" s="62">
        <v>3247.9312461099989</v>
      </c>
      <c r="BQ12" s="62">
        <v>11585.321724960004</v>
      </c>
    </row>
    <row r="13" spans="2:69" ht="14">
      <c r="B13" s="41" t="s">
        <v>39</v>
      </c>
      <c r="C13" s="93" t="s">
        <v>40</v>
      </c>
      <c r="D13" s="22" t="s">
        <v>126</v>
      </c>
      <c r="E13" s="62">
        <v>4107.8031989996189</v>
      </c>
      <c r="F13" s="62">
        <v>907.4945695085363</v>
      </c>
      <c r="G13" s="62">
        <v>389.88389162622786</v>
      </c>
      <c r="H13" s="62">
        <v>454.34425377751654</v>
      </c>
      <c r="I13" s="62">
        <v>722.0268977427969</v>
      </c>
      <c r="J13" s="62">
        <v>2120.589629746562</v>
      </c>
      <c r="K13" s="62">
        <v>922.03791329105411</v>
      </c>
      <c r="L13" s="62">
        <v>526.60518683808334</v>
      </c>
      <c r="M13" s="62">
        <v>1047.8899628624349</v>
      </c>
      <c r="N13" s="62">
        <v>2044.9660383102434</v>
      </c>
      <c r="O13" s="62">
        <v>4533.0043090340396</v>
      </c>
      <c r="P13" s="62">
        <v>1655.1392424664227</v>
      </c>
      <c r="Q13" s="62">
        <v>3736.3603625731316</v>
      </c>
      <c r="R13" s="62">
        <v>15118.991269221642</v>
      </c>
      <c r="S13" s="62">
        <v>85.032639243892817</v>
      </c>
      <c r="T13" s="62">
        <v>563.00361325963274</v>
      </c>
      <c r="U13" s="62">
        <v>1021.8184392910632</v>
      </c>
      <c r="V13" s="62">
        <v>1008.1323106095317</v>
      </c>
      <c r="W13" s="62">
        <v>419.50630138145493</v>
      </c>
      <c r="X13" s="62">
        <v>2261.4292608112396</v>
      </c>
      <c r="Y13" s="62">
        <v>708.07216704704513</v>
      </c>
      <c r="Z13" s="62">
        <v>1369.9121662663281</v>
      </c>
      <c r="AA13" s="62">
        <v>1373.7348866267284</v>
      </c>
      <c r="AB13" s="62">
        <v>2838.6220744634584</v>
      </c>
      <c r="AC13" s="62">
        <v>1993.9372529457451</v>
      </c>
      <c r="AD13" s="62">
        <v>3397.8553492585788</v>
      </c>
      <c r="AE13" s="62">
        <v>13201.58266973</v>
      </c>
      <c r="AF13" s="62">
        <v>28.35978673</v>
      </c>
      <c r="AG13" s="62">
        <v>119.57705900999999</v>
      </c>
      <c r="AH13" s="62">
        <v>319.39620971000005</v>
      </c>
      <c r="AI13" s="62">
        <v>350.34086620999994</v>
      </c>
      <c r="AJ13" s="62">
        <v>891.93057614999987</v>
      </c>
      <c r="AK13" s="62">
        <v>760.71415828000011</v>
      </c>
      <c r="AL13" s="62">
        <v>595.50500188000001</v>
      </c>
      <c r="AM13" s="62">
        <v>750.10183759000006</v>
      </c>
      <c r="AN13" s="62">
        <v>962.24149726999997</v>
      </c>
      <c r="AO13" s="62">
        <v>1856.2682008999998</v>
      </c>
      <c r="AP13" s="62">
        <v>2223.9325100400006</v>
      </c>
      <c r="AQ13" s="62">
        <v>4343.21496596</v>
      </c>
      <c r="AR13" s="62">
        <v>14590.461280250003</v>
      </c>
      <c r="AS13" s="62">
        <v>53.376665610000003</v>
      </c>
      <c r="AT13" s="62">
        <v>441.05527945999995</v>
      </c>
      <c r="AU13" s="62">
        <v>367.59006093000005</v>
      </c>
      <c r="AV13" s="62">
        <v>385.02858803000004</v>
      </c>
      <c r="AW13" s="62">
        <v>408.99696406999999</v>
      </c>
      <c r="AX13" s="62">
        <v>1018.0294983700002</v>
      </c>
      <c r="AY13" s="62">
        <v>730.14190714999984</v>
      </c>
      <c r="AZ13" s="62">
        <v>663.29769071999976</v>
      </c>
      <c r="BA13" s="62">
        <v>1422.2561322999998</v>
      </c>
      <c r="BB13" s="62">
        <v>1933.2538808499994</v>
      </c>
      <c r="BC13" s="62">
        <v>2620.6040384499993</v>
      </c>
      <c r="BD13" s="62">
        <v>4546.8305743100018</v>
      </c>
      <c r="BE13" s="62">
        <v>13839.210467009998</v>
      </c>
      <c r="BF13" s="62">
        <v>64.457814929999998</v>
      </c>
      <c r="BG13" s="62">
        <v>203.66577862000003</v>
      </c>
      <c r="BH13" s="62">
        <v>453.17054112</v>
      </c>
      <c r="BI13" s="62">
        <v>455.80671801</v>
      </c>
      <c r="BJ13" s="62">
        <v>1065.5702916699997</v>
      </c>
      <c r="BK13" s="62">
        <v>491.56356885000002</v>
      </c>
      <c r="BL13" s="62">
        <v>1198.9259578600002</v>
      </c>
      <c r="BM13" s="62">
        <v>834.31030567000005</v>
      </c>
      <c r="BN13" s="62">
        <v>1041.7569279400002</v>
      </c>
      <c r="BO13" s="62">
        <v>1401.7175708399998</v>
      </c>
      <c r="BP13" s="62">
        <v>2470.9296643200005</v>
      </c>
      <c r="BQ13" s="62">
        <v>4157.3353271799997</v>
      </c>
    </row>
    <row r="14" spans="2:69" ht="14">
      <c r="B14" s="41" t="s">
        <v>41</v>
      </c>
      <c r="C14" s="93" t="s">
        <v>42</v>
      </c>
      <c r="D14" s="22" t="s">
        <v>126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  <c r="AC14" s="91">
        <v>0</v>
      </c>
      <c r="AD14" s="91">
        <v>0</v>
      </c>
      <c r="AE14" s="91">
        <v>0</v>
      </c>
      <c r="AF14" s="91">
        <v>0</v>
      </c>
      <c r="AG14" s="91">
        <v>0</v>
      </c>
      <c r="AH14" s="91">
        <v>0</v>
      </c>
      <c r="AI14" s="91">
        <v>0</v>
      </c>
      <c r="AJ14" s="91">
        <v>0</v>
      </c>
      <c r="AK14" s="91">
        <v>0</v>
      </c>
      <c r="AL14" s="91">
        <v>0</v>
      </c>
      <c r="AM14" s="91">
        <v>0</v>
      </c>
      <c r="AN14" s="91">
        <v>0</v>
      </c>
      <c r="AO14" s="91">
        <v>0</v>
      </c>
      <c r="AP14" s="91">
        <v>0</v>
      </c>
      <c r="AQ14" s="91">
        <v>0</v>
      </c>
      <c r="AR14" s="91">
        <v>0</v>
      </c>
      <c r="AS14" s="91">
        <v>0</v>
      </c>
      <c r="AT14" s="91">
        <v>0</v>
      </c>
      <c r="AU14" s="91">
        <v>0</v>
      </c>
      <c r="AV14" s="91">
        <v>0</v>
      </c>
      <c r="AW14" s="91">
        <v>0</v>
      </c>
      <c r="AX14" s="91">
        <v>0</v>
      </c>
      <c r="AY14" s="91">
        <v>0</v>
      </c>
      <c r="AZ14" s="91">
        <v>0</v>
      </c>
      <c r="BA14" s="91">
        <v>0</v>
      </c>
      <c r="BB14" s="91">
        <v>0</v>
      </c>
      <c r="BC14" s="91">
        <v>0</v>
      </c>
      <c r="BD14" s="91">
        <v>0</v>
      </c>
      <c r="BE14" s="91">
        <v>0</v>
      </c>
      <c r="BF14" s="91">
        <v>0</v>
      </c>
      <c r="BG14" s="91">
        <v>0</v>
      </c>
      <c r="BH14" s="91">
        <v>0</v>
      </c>
      <c r="BI14" s="91">
        <v>0</v>
      </c>
      <c r="BJ14" s="91">
        <v>0</v>
      </c>
      <c r="BK14" s="91">
        <v>0</v>
      </c>
      <c r="BL14" s="91">
        <v>0</v>
      </c>
      <c r="BM14" s="91">
        <v>0</v>
      </c>
      <c r="BN14" s="91">
        <v>0</v>
      </c>
      <c r="BO14" s="91">
        <v>0</v>
      </c>
      <c r="BP14" s="91">
        <v>0</v>
      </c>
      <c r="BQ14" s="91">
        <v>0</v>
      </c>
    </row>
    <row r="15" spans="2:69" ht="14">
      <c r="B15" s="39" t="s">
        <v>43</v>
      </c>
      <c r="C15" s="92" t="s">
        <v>44</v>
      </c>
      <c r="D15" s="22" t="s">
        <v>126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  <c r="AL15" s="193">
        <v>0</v>
      </c>
      <c r="AM15" s="193">
        <v>0</v>
      </c>
      <c r="AN15" s="193">
        <v>0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0</v>
      </c>
      <c r="AX15" s="193">
        <v>0</v>
      </c>
      <c r="AY15" s="193">
        <v>0</v>
      </c>
      <c r="AZ15" s="193">
        <v>0</v>
      </c>
      <c r="BA15" s="193">
        <v>0</v>
      </c>
      <c r="BB15" s="193">
        <v>0</v>
      </c>
      <c r="BC15" s="193">
        <v>0</v>
      </c>
      <c r="BD15" s="193">
        <v>0</v>
      </c>
      <c r="BE15" s="193">
        <v>0</v>
      </c>
      <c r="BF15" s="193">
        <v>0</v>
      </c>
      <c r="BG15" s="193">
        <v>0</v>
      </c>
      <c r="BH15" s="193">
        <v>0</v>
      </c>
      <c r="BI15" s="193">
        <v>0</v>
      </c>
      <c r="BJ15" s="193">
        <v>0</v>
      </c>
      <c r="BK15" s="193">
        <v>0</v>
      </c>
      <c r="BL15" s="193">
        <v>0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</row>
    <row r="16" spans="2:69" ht="14">
      <c r="B16" s="39" t="s">
        <v>45</v>
      </c>
      <c r="C16" s="92" t="s">
        <v>46</v>
      </c>
      <c r="D16" s="22" t="s">
        <v>126</v>
      </c>
      <c r="E16" s="193">
        <v>0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0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0</v>
      </c>
      <c r="AF16" s="193">
        <v>0</v>
      </c>
      <c r="AG16" s="193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0</v>
      </c>
      <c r="AQ16" s="193">
        <v>0</v>
      </c>
      <c r="AR16" s="193">
        <v>6.4900000200000001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4</v>
      </c>
      <c r="BA16" s="193">
        <v>0</v>
      </c>
      <c r="BB16" s="193">
        <v>0</v>
      </c>
      <c r="BC16" s="193">
        <v>0</v>
      </c>
      <c r="BD16" s="193">
        <v>2.4900000200000001</v>
      </c>
      <c r="BE16" s="193">
        <v>7.1361399999999993</v>
      </c>
      <c r="BF16" s="193">
        <v>0</v>
      </c>
      <c r="BG16" s="193">
        <v>0</v>
      </c>
      <c r="BH16" s="193">
        <v>0</v>
      </c>
      <c r="BI16" s="193">
        <v>2.5</v>
      </c>
      <c r="BJ16" s="193">
        <v>0.34214</v>
      </c>
      <c r="BK16" s="193">
        <v>2.1469999999999998</v>
      </c>
      <c r="BL16" s="193">
        <v>0</v>
      </c>
      <c r="BM16" s="193">
        <v>2.1469999999999998</v>
      </c>
      <c r="BN16" s="193">
        <v>0</v>
      </c>
      <c r="BO16" s="193">
        <v>0</v>
      </c>
      <c r="BP16" s="193">
        <v>0</v>
      </c>
      <c r="BQ16" s="193">
        <v>0</v>
      </c>
    </row>
    <row r="17" spans="2:69" ht="14">
      <c r="B17" s="39" t="s">
        <v>47</v>
      </c>
      <c r="C17" s="92" t="s">
        <v>48</v>
      </c>
      <c r="D17" s="22" t="s">
        <v>126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3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3">
        <v>0</v>
      </c>
      <c r="AE17" s="193">
        <v>10020.565476039999</v>
      </c>
      <c r="AF17" s="193">
        <v>0</v>
      </c>
      <c r="AG17" s="193">
        <v>341.07374025999997</v>
      </c>
      <c r="AH17" s="193">
        <v>0.1875</v>
      </c>
      <c r="AI17" s="193">
        <v>5.4131928799999995</v>
      </c>
      <c r="AJ17" s="193">
        <v>479.43290321000001</v>
      </c>
      <c r="AK17" s="193">
        <v>12.156682999999999</v>
      </c>
      <c r="AL17" s="193">
        <v>266.120475</v>
      </c>
      <c r="AM17" s="193">
        <v>298.25929689999998</v>
      </c>
      <c r="AN17" s="193">
        <v>109.11447200000001</v>
      </c>
      <c r="AO17" s="193">
        <v>3062.2093463800002</v>
      </c>
      <c r="AP17" s="193">
        <v>591.41404399999999</v>
      </c>
      <c r="AQ17" s="193">
        <v>4855.1838224100002</v>
      </c>
      <c r="AR17" s="193">
        <v>6017.1988026399995</v>
      </c>
      <c r="AS17" s="193">
        <v>107.56794875</v>
      </c>
      <c r="AT17" s="193">
        <v>463.60254300000003</v>
      </c>
      <c r="AU17" s="193">
        <v>253.97596435</v>
      </c>
      <c r="AV17" s="193">
        <v>106.02219714</v>
      </c>
      <c r="AW17" s="193">
        <v>183.42910950000001</v>
      </c>
      <c r="AX17" s="193">
        <v>430.09174739999997</v>
      </c>
      <c r="AY17" s="193">
        <v>21.752040000000001</v>
      </c>
      <c r="AZ17" s="193">
        <v>1608.0387037999999</v>
      </c>
      <c r="BA17" s="193">
        <v>185.46153687999998</v>
      </c>
      <c r="BB17" s="193">
        <v>259.43865855999996</v>
      </c>
      <c r="BC17" s="193">
        <v>877.07520226000008</v>
      </c>
      <c r="BD17" s="193">
        <v>1520.7431509999999</v>
      </c>
      <c r="BE17" s="193">
        <v>11503.911182849999</v>
      </c>
      <c r="BF17" s="193">
        <v>0</v>
      </c>
      <c r="BG17" s="193">
        <v>703.18396200000007</v>
      </c>
      <c r="BH17" s="193">
        <v>145.64585691999997</v>
      </c>
      <c r="BI17" s="193">
        <v>297.934776</v>
      </c>
      <c r="BJ17" s="193">
        <v>295.69860004999998</v>
      </c>
      <c r="BK17" s="193">
        <v>1767.6847689000001</v>
      </c>
      <c r="BL17" s="193">
        <v>878.59843807000016</v>
      </c>
      <c r="BM17" s="193">
        <v>105.11141400000001</v>
      </c>
      <c r="BN17" s="193">
        <v>941.1947395799998</v>
      </c>
      <c r="BO17" s="193">
        <v>569.17434851000007</v>
      </c>
      <c r="BP17" s="193">
        <v>806.9633408200001</v>
      </c>
      <c r="BQ17" s="193">
        <v>4992.7209380000004</v>
      </c>
    </row>
    <row r="18" spans="2:69" ht="14">
      <c r="B18" s="41" t="s">
        <v>49</v>
      </c>
      <c r="C18" s="93" t="s">
        <v>50</v>
      </c>
      <c r="D18" s="22" t="s">
        <v>126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10020.565476039999</v>
      </c>
      <c r="AF18" s="62">
        <v>0</v>
      </c>
      <c r="AG18" s="62">
        <v>341.07374025999997</v>
      </c>
      <c r="AH18" s="62">
        <v>0.1875</v>
      </c>
      <c r="AI18" s="62">
        <v>5.4131928799999995</v>
      </c>
      <c r="AJ18" s="62">
        <v>479.43290321000001</v>
      </c>
      <c r="AK18" s="62">
        <v>12.156682999999999</v>
      </c>
      <c r="AL18" s="62">
        <v>266.120475</v>
      </c>
      <c r="AM18" s="62">
        <v>298.25929689999998</v>
      </c>
      <c r="AN18" s="62">
        <v>109.11447200000001</v>
      </c>
      <c r="AO18" s="62">
        <v>3062.2093463800002</v>
      </c>
      <c r="AP18" s="62">
        <v>591.41404399999999</v>
      </c>
      <c r="AQ18" s="62">
        <v>4855.1838224100002</v>
      </c>
      <c r="AR18" s="62">
        <v>6017.1988026399995</v>
      </c>
      <c r="AS18" s="62">
        <v>107.56794875</v>
      </c>
      <c r="AT18" s="62">
        <v>463.60254300000003</v>
      </c>
      <c r="AU18" s="62">
        <v>253.97596435</v>
      </c>
      <c r="AV18" s="62">
        <v>106.02219714</v>
      </c>
      <c r="AW18" s="62">
        <v>183.42910950000001</v>
      </c>
      <c r="AX18" s="62">
        <v>430.09174739999997</v>
      </c>
      <c r="AY18" s="62">
        <v>21.752040000000001</v>
      </c>
      <c r="AZ18" s="62">
        <v>1608.0387037999999</v>
      </c>
      <c r="BA18" s="62">
        <v>185.46153687999998</v>
      </c>
      <c r="BB18" s="62">
        <v>259.43865855999996</v>
      </c>
      <c r="BC18" s="62">
        <v>877.07520226000008</v>
      </c>
      <c r="BD18" s="62">
        <v>1520.7431509999999</v>
      </c>
      <c r="BE18" s="62">
        <v>11503.911182850001</v>
      </c>
      <c r="BF18" s="62">
        <v>0</v>
      </c>
      <c r="BG18" s="62">
        <v>703.18396200000007</v>
      </c>
      <c r="BH18" s="62">
        <v>145.64585691999997</v>
      </c>
      <c r="BI18" s="62">
        <v>297.934776</v>
      </c>
      <c r="BJ18" s="62">
        <v>295.69860004999998</v>
      </c>
      <c r="BK18" s="62">
        <v>1767.6847689000001</v>
      </c>
      <c r="BL18" s="62">
        <v>878.59843807000016</v>
      </c>
      <c r="BM18" s="62">
        <v>105.11141400000001</v>
      </c>
      <c r="BN18" s="62">
        <v>941.1947395799998</v>
      </c>
      <c r="BO18" s="62">
        <v>569.17434851000007</v>
      </c>
      <c r="BP18" s="62">
        <v>806.9633408200001</v>
      </c>
      <c r="BQ18" s="62">
        <v>4992.7209380000004</v>
      </c>
    </row>
    <row r="19" spans="2:69" ht="14">
      <c r="B19" s="41" t="s">
        <v>51</v>
      </c>
      <c r="C19" s="93" t="s">
        <v>52</v>
      </c>
      <c r="D19" s="22" t="s">
        <v>126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</row>
    <row r="20" spans="2:69" ht="14">
      <c r="B20" s="41" t="s">
        <v>53</v>
      </c>
      <c r="C20" s="93" t="s">
        <v>54</v>
      </c>
      <c r="D20" s="22" t="s">
        <v>126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</row>
    <row r="21" spans="2:69" ht="14">
      <c r="B21" s="41" t="s">
        <v>55</v>
      </c>
      <c r="C21" s="93" t="s">
        <v>56</v>
      </c>
      <c r="D21" s="22" t="s">
        <v>126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  <c r="AC21" s="62">
        <v>0</v>
      </c>
      <c r="AD21" s="62">
        <v>0</v>
      </c>
      <c r="AE21" s="62">
        <v>0</v>
      </c>
      <c r="AF21" s="62">
        <v>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Q21" s="62">
        <v>0</v>
      </c>
      <c r="AR21" s="62">
        <v>0</v>
      </c>
      <c r="AS21" s="62">
        <v>0</v>
      </c>
      <c r="AT21" s="62">
        <v>0</v>
      </c>
      <c r="AU21" s="62">
        <v>0</v>
      </c>
      <c r="AV21" s="62">
        <v>0</v>
      </c>
      <c r="AW21" s="62">
        <v>0</v>
      </c>
      <c r="AX21" s="62">
        <v>0</v>
      </c>
      <c r="AY21" s="62">
        <v>0</v>
      </c>
      <c r="AZ21" s="62">
        <v>0</v>
      </c>
      <c r="BA21" s="62">
        <v>0</v>
      </c>
      <c r="BB21" s="62">
        <v>0</v>
      </c>
      <c r="BC21" s="62">
        <v>0</v>
      </c>
      <c r="BD21" s="62">
        <v>0</v>
      </c>
      <c r="BE21" s="62">
        <v>0</v>
      </c>
      <c r="BF21" s="62">
        <v>0</v>
      </c>
      <c r="BG21" s="62">
        <v>0</v>
      </c>
      <c r="BH21" s="62">
        <v>0</v>
      </c>
      <c r="BI21" s="62">
        <v>0</v>
      </c>
      <c r="BJ21" s="62">
        <v>0</v>
      </c>
      <c r="BK21" s="62">
        <v>0</v>
      </c>
      <c r="BL21" s="62">
        <v>0</v>
      </c>
      <c r="BM21" s="62">
        <v>0</v>
      </c>
      <c r="BN21" s="62">
        <v>0</v>
      </c>
      <c r="BO21" s="62">
        <v>0</v>
      </c>
      <c r="BP21" s="62">
        <v>0</v>
      </c>
      <c r="BQ21" s="62">
        <v>0</v>
      </c>
    </row>
    <row r="22" spans="2:69" ht="14">
      <c r="B22" s="111" t="s">
        <v>57</v>
      </c>
      <c r="C22" s="112" t="s">
        <v>58</v>
      </c>
      <c r="D22" s="113" t="s">
        <v>126</v>
      </c>
      <c r="E22" s="191">
        <v>525008.81316341343</v>
      </c>
      <c r="F22" s="191">
        <v>20568.721339896099</v>
      </c>
      <c r="G22" s="191">
        <v>-12244.3530258665</v>
      </c>
      <c r="H22" s="191">
        <v>448801.84007091704</v>
      </c>
      <c r="I22" s="191">
        <v>-14682.7045317334</v>
      </c>
      <c r="J22" s="191">
        <v>-143443.609596027</v>
      </c>
      <c r="K22" s="191">
        <v>-13328.609050273801</v>
      </c>
      <c r="L22" s="191">
        <v>59095.176431464999</v>
      </c>
      <c r="M22" s="191">
        <v>-122997.58782358599</v>
      </c>
      <c r="N22" s="191">
        <v>-121232.251162867</v>
      </c>
      <c r="O22" s="191">
        <v>195498.29299274299</v>
      </c>
      <c r="P22" s="191">
        <v>637876.55903743301</v>
      </c>
      <c r="Q22" s="191">
        <v>-408902.66151868697</v>
      </c>
      <c r="R22" s="191">
        <v>-498939.46894951002</v>
      </c>
      <c r="S22" s="191">
        <v>-23085.851003773299</v>
      </c>
      <c r="T22" s="191">
        <v>-41695.452963543197</v>
      </c>
      <c r="U22" s="191">
        <v>-77268.468197721697</v>
      </c>
      <c r="V22" s="191">
        <v>292344.569621937</v>
      </c>
      <c r="W22" s="191">
        <v>-180648.23664727301</v>
      </c>
      <c r="X22" s="191">
        <v>-251377.25984218999</v>
      </c>
      <c r="Y22" s="191">
        <v>-31060.769000127399</v>
      </c>
      <c r="Z22" s="191">
        <v>-144752.93736910998</v>
      </c>
      <c r="AA22" s="191">
        <v>318504.93314711301</v>
      </c>
      <c r="AB22" s="191">
        <v>33167.317709655501</v>
      </c>
      <c r="AC22" s="191">
        <v>-148991.86991686499</v>
      </c>
      <c r="AD22" s="191">
        <v>-244075.444487612</v>
      </c>
      <c r="AE22" s="191">
        <v>242847.94554033765</v>
      </c>
      <c r="AF22" s="191">
        <v>91583.170015497468</v>
      </c>
      <c r="AG22" s="191">
        <v>83948.481794917694</v>
      </c>
      <c r="AH22" s="191">
        <v>262788.826931688</v>
      </c>
      <c r="AI22" s="191">
        <v>137890.66712168354</v>
      </c>
      <c r="AJ22" s="191">
        <v>-72431.18071863486</v>
      </c>
      <c r="AK22" s="191">
        <v>325396.4903557871</v>
      </c>
      <c r="AL22" s="191">
        <v>-62267.389188304893</v>
      </c>
      <c r="AM22" s="191">
        <v>120613.25932530993</v>
      </c>
      <c r="AN22" s="191">
        <v>-47875.808593840455</v>
      </c>
      <c r="AO22" s="191">
        <v>16856.827539244285</v>
      </c>
      <c r="AP22" s="191">
        <v>-368935.9898899658</v>
      </c>
      <c r="AQ22" s="191">
        <v>-244719.40915304434</v>
      </c>
      <c r="AR22" s="191">
        <v>327282.30704119575</v>
      </c>
      <c r="AS22" s="191">
        <v>-79015.646977456796</v>
      </c>
      <c r="AT22" s="191">
        <v>-107957.313586249</v>
      </c>
      <c r="AU22" s="191">
        <v>501610.07946602302</v>
      </c>
      <c r="AV22" s="191">
        <v>231938.85506352599</v>
      </c>
      <c r="AW22" s="191">
        <v>-116697.621153006</v>
      </c>
      <c r="AX22" s="191">
        <v>-205775.72104919699</v>
      </c>
      <c r="AY22" s="191">
        <v>-67028.156375306906</v>
      </c>
      <c r="AZ22" s="191">
        <v>120826.893723279</v>
      </c>
      <c r="BA22" s="191">
        <v>-182335.526161113</v>
      </c>
      <c r="BB22" s="191">
        <v>79544.227367727406</v>
      </c>
      <c r="BC22" s="191">
        <v>377435.015540044</v>
      </c>
      <c r="BD22" s="191">
        <v>-225262.77881707501</v>
      </c>
      <c r="BE22" s="191">
        <v>286828.98290952382</v>
      </c>
      <c r="BF22" s="191">
        <v>-374315.41595871246</v>
      </c>
      <c r="BG22" s="191">
        <v>-149319.63420280933</v>
      </c>
      <c r="BH22" s="191">
        <v>250414.05439052969</v>
      </c>
      <c r="BI22" s="191">
        <v>1109824.8302025856</v>
      </c>
      <c r="BJ22" s="191">
        <v>67130.617586369903</v>
      </c>
      <c r="BK22" s="191">
        <v>-31019.863793086399</v>
      </c>
      <c r="BL22" s="191">
        <v>-305920.31827838899</v>
      </c>
      <c r="BM22" s="191">
        <v>-349044.80753943301</v>
      </c>
      <c r="BN22" s="191">
        <v>-246780.37269804999</v>
      </c>
      <c r="BO22" s="191">
        <v>-29397.576623832199</v>
      </c>
      <c r="BP22" s="191">
        <v>630152.95097449794</v>
      </c>
      <c r="BQ22" s="191">
        <v>-284895.48115014698</v>
      </c>
    </row>
    <row r="23" spans="2:69" ht="14">
      <c r="B23" s="41" t="s">
        <v>59</v>
      </c>
      <c r="C23" s="29" t="s">
        <v>60</v>
      </c>
      <c r="D23" s="22" t="s">
        <v>126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</row>
    <row r="24" spans="2:69" ht="14">
      <c r="B24" s="41" t="s">
        <v>61</v>
      </c>
      <c r="C24" s="29" t="s">
        <v>62</v>
      </c>
      <c r="D24" s="22" t="s">
        <v>126</v>
      </c>
      <c r="E24" s="66">
        <v>493102.24521421344</v>
      </c>
      <c r="F24" s="66">
        <v>20568.721339896099</v>
      </c>
      <c r="G24" s="66">
        <v>-12244.3530258665</v>
      </c>
      <c r="H24" s="66">
        <v>417957.94007091701</v>
      </c>
      <c r="I24" s="66">
        <v>-14682.7045317334</v>
      </c>
      <c r="J24" s="66">
        <v>-143443.609596027</v>
      </c>
      <c r="K24" s="66">
        <v>-13328.609050273801</v>
      </c>
      <c r="L24" s="66">
        <v>59095.176431464999</v>
      </c>
      <c r="M24" s="66">
        <v>-123600.73816553599</v>
      </c>
      <c r="N24" s="66">
        <v>-121232.251162867</v>
      </c>
      <c r="O24" s="66">
        <v>195038.77538549301</v>
      </c>
      <c r="P24" s="66">
        <v>637876.55903743301</v>
      </c>
      <c r="Q24" s="66">
        <v>-408902.66151868697</v>
      </c>
      <c r="R24" s="66">
        <v>-499801.64020527003</v>
      </c>
      <c r="S24" s="66">
        <v>-23085.851003773299</v>
      </c>
      <c r="T24" s="66">
        <v>-41695.452963543197</v>
      </c>
      <c r="U24" s="66">
        <v>-77268.468197721697</v>
      </c>
      <c r="V24" s="66">
        <v>292344.569621937</v>
      </c>
      <c r="W24" s="66">
        <v>-180648.23664727301</v>
      </c>
      <c r="X24" s="66">
        <v>-251377.25984218999</v>
      </c>
      <c r="Y24" s="66">
        <v>-31060.769000127399</v>
      </c>
      <c r="Z24" s="66">
        <v>-145615.10862486999</v>
      </c>
      <c r="AA24" s="66">
        <v>318504.93314711301</v>
      </c>
      <c r="AB24" s="66">
        <v>33167.317709655501</v>
      </c>
      <c r="AC24" s="66">
        <v>-148991.86991686499</v>
      </c>
      <c r="AD24" s="66">
        <v>-244075.444487612</v>
      </c>
      <c r="AE24" s="66">
        <v>238342.76334836765</v>
      </c>
      <c r="AF24" s="66">
        <v>91583.170015497468</v>
      </c>
      <c r="AG24" s="66">
        <v>80046.981794917694</v>
      </c>
      <c r="AH24" s="66">
        <v>262788.826931688</v>
      </c>
      <c r="AI24" s="66">
        <v>137890.66712168354</v>
      </c>
      <c r="AJ24" s="66">
        <v>-72431.18071863486</v>
      </c>
      <c r="AK24" s="66">
        <v>325396.4903557871</v>
      </c>
      <c r="AL24" s="66">
        <v>-62267.389188304893</v>
      </c>
      <c r="AM24" s="66">
        <v>120599.65491049993</v>
      </c>
      <c r="AN24" s="66">
        <v>-47875.808593840455</v>
      </c>
      <c r="AO24" s="66">
        <v>16722.187813334283</v>
      </c>
      <c r="AP24" s="66">
        <v>-369391.42794121581</v>
      </c>
      <c r="AQ24" s="66">
        <v>-244719.40915304434</v>
      </c>
      <c r="AR24" s="66">
        <v>321905.01815913571</v>
      </c>
      <c r="AS24" s="66">
        <v>-79015.646977456796</v>
      </c>
      <c r="AT24" s="66">
        <v>-107957.313586249</v>
      </c>
      <c r="AU24" s="66">
        <v>497571.45359810302</v>
      </c>
      <c r="AV24" s="66">
        <v>231938.85506352599</v>
      </c>
      <c r="AW24" s="66">
        <v>-116697.621153006</v>
      </c>
      <c r="AX24" s="66">
        <v>-205775.72104919699</v>
      </c>
      <c r="AY24" s="66">
        <v>-67028.156375306906</v>
      </c>
      <c r="AZ24" s="66">
        <v>120826.893723279</v>
      </c>
      <c r="BA24" s="66">
        <v>-182335.526161113</v>
      </c>
      <c r="BB24" s="66">
        <v>79303.2302339374</v>
      </c>
      <c r="BC24" s="66">
        <v>377435.015540044</v>
      </c>
      <c r="BD24" s="66">
        <v>-226360.444697425</v>
      </c>
      <c r="BE24" s="66">
        <v>282179.38542310375</v>
      </c>
      <c r="BF24" s="66">
        <v>-378472.12346871244</v>
      </c>
      <c r="BG24" s="66">
        <v>-149812.52417922934</v>
      </c>
      <c r="BH24" s="66">
        <v>250414.05439052969</v>
      </c>
      <c r="BI24" s="66">
        <v>1109824.8302025856</v>
      </c>
      <c r="BJ24" s="66">
        <v>67130.617586369903</v>
      </c>
      <c r="BK24" s="66">
        <v>-31019.863793086399</v>
      </c>
      <c r="BL24" s="66">
        <v>-305920.31827838899</v>
      </c>
      <c r="BM24" s="66">
        <v>-349044.80753943301</v>
      </c>
      <c r="BN24" s="66">
        <v>-246780.37269804999</v>
      </c>
      <c r="BO24" s="66">
        <v>-29397.576623832199</v>
      </c>
      <c r="BP24" s="66">
        <v>630152.95097449794</v>
      </c>
      <c r="BQ24" s="66">
        <v>-284895.48115014698</v>
      </c>
    </row>
    <row r="25" spans="2:69" ht="14">
      <c r="B25" s="41" t="s">
        <v>63</v>
      </c>
      <c r="C25" s="29" t="s">
        <v>64</v>
      </c>
      <c r="D25" s="22" t="s">
        <v>126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</row>
    <row r="26" spans="2:69" ht="14">
      <c r="B26" s="41" t="s">
        <v>65</v>
      </c>
      <c r="C26" s="29" t="s">
        <v>66</v>
      </c>
      <c r="D26" s="22" t="s">
        <v>126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</row>
    <row r="27" spans="2:69" ht="14">
      <c r="B27" s="41" t="s">
        <v>67</v>
      </c>
      <c r="C27" s="29" t="s">
        <v>68</v>
      </c>
      <c r="D27" s="22" t="s">
        <v>126</v>
      </c>
      <c r="E27" s="62">
        <v>31906.567949200002</v>
      </c>
      <c r="F27" s="62">
        <v>0</v>
      </c>
      <c r="G27" s="62">
        <v>0</v>
      </c>
      <c r="H27" s="62">
        <v>30843.9</v>
      </c>
      <c r="I27" s="62">
        <v>0</v>
      </c>
      <c r="J27" s="62">
        <v>0</v>
      </c>
      <c r="K27" s="62">
        <v>0</v>
      </c>
      <c r="L27" s="62">
        <v>0</v>
      </c>
      <c r="M27" s="62">
        <v>603.15034195000044</v>
      </c>
      <c r="N27" s="62">
        <v>0</v>
      </c>
      <c r="O27" s="62">
        <v>459.51760724999986</v>
      </c>
      <c r="P27" s="62">
        <v>0</v>
      </c>
      <c r="Q27" s="62">
        <v>0</v>
      </c>
      <c r="R27" s="62">
        <v>862.17125576000001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862.17125576000001</v>
      </c>
      <c r="AA27" s="62">
        <v>0</v>
      </c>
      <c r="AB27" s="62">
        <v>0</v>
      </c>
      <c r="AC27" s="62">
        <v>0</v>
      </c>
      <c r="AD27" s="62">
        <v>0</v>
      </c>
      <c r="AE27" s="62">
        <v>4505.1821919699996</v>
      </c>
      <c r="AF27" s="62">
        <v>0</v>
      </c>
      <c r="AG27" s="62">
        <v>3901.5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13.60441481</v>
      </c>
      <c r="AN27" s="62">
        <v>0</v>
      </c>
      <c r="AO27" s="62">
        <v>134.63972591000001</v>
      </c>
      <c r="AP27" s="62">
        <v>455.43805125</v>
      </c>
      <c r="AQ27" s="62">
        <v>0</v>
      </c>
      <c r="AR27" s="62">
        <v>5377.2888820600001</v>
      </c>
      <c r="AS27" s="62">
        <v>0</v>
      </c>
      <c r="AT27" s="62">
        <v>0</v>
      </c>
      <c r="AU27" s="62">
        <v>4038.62586792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240.99713378999968</v>
      </c>
      <c r="BC27" s="62">
        <v>0</v>
      </c>
      <c r="BD27" s="62">
        <v>1097.6658803500004</v>
      </c>
      <c r="BE27" s="62">
        <v>4649.5974864199998</v>
      </c>
      <c r="BF27" s="62">
        <v>4156.7075100000002</v>
      </c>
      <c r="BG27" s="62">
        <v>492.88997642000004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</row>
    <row r="28" spans="2:69" ht="14">
      <c r="B28" s="41" t="s">
        <v>69</v>
      </c>
      <c r="C28" s="29" t="s">
        <v>70</v>
      </c>
      <c r="D28" s="22" t="s">
        <v>126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</row>
    <row r="29" spans="2:69" ht="14">
      <c r="B29" s="41" t="s">
        <v>71</v>
      </c>
      <c r="C29" s="29" t="s">
        <v>72</v>
      </c>
      <c r="D29" s="22" t="s">
        <v>126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</row>
    <row r="30" spans="2:69" ht="14">
      <c r="B30" s="41" t="s">
        <v>73</v>
      </c>
      <c r="C30" s="29" t="s">
        <v>74</v>
      </c>
      <c r="D30" s="22" t="s">
        <v>126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</row>
    <row r="31" spans="2:69" ht="14">
      <c r="B31" s="39" t="s">
        <v>75</v>
      </c>
      <c r="C31" s="92" t="s">
        <v>76</v>
      </c>
      <c r="D31" s="22" t="s">
        <v>126</v>
      </c>
      <c r="E31" s="194">
        <v>493102.24521421344</v>
      </c>
      <c r="F31" s="194">
        <v>20568.721339896099</v>
      </c>
      <c r="G31" s="194">
        <v>-12244.3530258665</v>
      </c>
      <c r="H31" s="194">
        <v>417957.94007091701</v>
      </c>
      <c r="I31" s="194">
        <v>-14682.7045317334</v>
      </c>
      <c r="J31" s="194">
        <v>-143443.609596027</v>
      </c>
      <c r="K31" s="194">
        <v>-13328.609050273801</v>
      </c>
      <c r="L31" s="194">
        <v>59095.176431464999</v>
      </c>
      <c r="M31" s="194">
        <v>-123600.73816553599</v>
      </c>
      <c r="N31" s="194">
        <v>-121232.251162867</v>
      </c>
      <c r="O31" s="194">
        <v>195038.77538549301</v>
      </c>
      <c r="P31" s="194">
        <v>637876.55903743301</v>
      </c>
      <c r="Q31" s="194">
        <v>-408902.66151868697</v>
      </c>
      <c r="R31" s="194">
        <v>-499801.64020527003</v>
      </c>
      <c r="S31" s="194">
        <v>-23085.851003773299</v>
      </c>
      <c r="T31" s="194">
        <v>-41695.452963543197</v>
      </c>
      <c r="U31" s="194">
        <v>-77268.468197721697</v>
      </c>
      <c r="V31" s="194">
        <v>292344.569621937</v>
      </c>
      <c r="W31" s="194">
        <v>-180648.23664727301</v>
      </c>
      <c r="X31" s="194">
        <v>-251377.25984218999</v>
      </c>
      <c r="Y31" s="194">
        <v>-31060.769000127399</v>
      </c>
      <c r="Z31" s="194">
        <v>-145615.10862486999</v>
      </c>
      <c r="AA31" s="194">
        <v>318504.93314711301</v>
      </c>
      <c r="AB31" s="194">
        <v>33167.317709655501</v>
      </c>
      <c r="AC31" s="194">
        <v>-148991.86991686499</v>
      </c>
      <c r="AD31" s="194">
        <v>-244075.444487612</v>
      </c>
      <c r="AE31" s="194">
        <v>238342.76334836765</v>
      </c>
      <c r="AF31" s="194">
        <v>91583.170015497468</v>
      </c>
      <c r="AG31" s="194">
        <v>80046.981794917694</v>
      </c>
      <c r="AH31" s="194">
        <v>262788.826931688</v>
      </c>
      <c r="AI31" s="194">
        <v>137890.66712168354</v>
      </c>
      <c r="AJ31" s="194">
        <v>-72431.18071863486</v>
      </c>
      <c r="AK31" s="194">
        <v>325396.4903557871</v>
      </c>
      <c r="AL31" s="194">
        <v>-62267.389188304893</v>
      </c>
      <c r="AM31" s="194">
        <v>120599.65491049993</v>
      </c>
      <c r="AN31" s="194">
        <v>-47875.808593840455</v>
      </c>
      <c r="AO31" s="194">
        <v>16722.187813334283</v>
      </c>
      <c r="AP31" s="194">
        <v>-369391.42794121581</v>
      </c>
      <c r="AQ31" s="194">
        <v>-244719.40915304434</v>
      </c>
      <c r="AR31" s="194">
        <v>321905.01815913571</v>
      </c>
      <c r="AS31" s="194">
        <v>-79015.646977456796</v>
      </c>
      <c r="AT31" s="194">
        <v>-107957.313586249</v>
      </c>
      <c r="AU31" s="194">
        <v>497571.45359810302</v>
      </c>
      <c r="AV31" s="194">
        <v>231938.85506352599</v>
      </c>
      <c r="AW31" s="194">
        <v>-116697.621153006</v>
      </c>
      <c r="AX31" s="194">
        <v>-205775.72104919699</v>
      </c>
      <c r="AY31" s="194">
        <v>-67028.156375306906</v>
      </c>
      <c r="AZ31" s="194">
        <v>120826.893723279</v>
      </c>
      <c r="BA31" s="194">
        <v>-182335.526161113</v>
      </c>
      <c r="BB31" s="194">
        <v>79303.2302339374</v>
      </c>
      <c r="BC31" s="194">
        <v>377435.015540044</v>
      </c>
      <c r="BD31" s="194">
        <v>-226360.444697425</v>
      </c>
      <c r="BE31" s="194">
        <v>282179.38542310375</v>
      </c>
      <c r="BF31" s="194">
        <v>-378472.12346871244</v>
      </c>
      <c r="BG31" s="194">
        <v>-149812.52417922934</v>
      </c>
      <c r="BH31" s="194">
        <v>250414.05439052969</v>
      </c>
      <c r="BI31" s="194">
        <v>1109824.8302025856</v>
      </c>
      <c r="BJ31" s="194">
        <v>67130.617586369903</v>
      </c>
      <c r="BK31" s="194">
        <v>-31019.863793086399</v>
      </c>
      <c r="BL31" s="194">
        <v>-305920.31827838899</v>
      </c>
      <c r="BM31" s="194">
        <v>-349044.80753943301</v>
      </c>
      <c r="BN31" s="194">
        <v>-246780.37269804999</v>
      </c>
      <c r="BO31" s="194">
        <v>-29397.576623832199</v>
      </c>
      <c r="BP31" s="194">
        <v>630152.95097449794</v>
      </c>
      <c r="BQ31" s="194">
        <v>-284895.48115014698</v>
      </c>
    </row>
    <row r="32" spans="2:69" ht="14">
      <c r="B32" s="41" t="s">
        <v>77</v>
      </c>
      <c r="C32" s="93" t="s">
        <v>78</v>
      </c>
      <c r="D32" s="22" t="s">
        <v>126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</row>
    <row r="33" spans="2:69" ht="14">
      <c r="B33" s="41" t="s">
        <v>79</v>
      </c>
      <c r="C33" s="93" t="s">
        <v>80</v>
      </c>
      <c r="D33" s="22" t="s">
        <v>126</v>
      </c>
      <c r="E33" s="66">
        <v>493102.24521421344</v>
      </c>
      <c r="F33" s="66">
        <v>20568.721339896099</v>
      </c>
      <c r="G33" s="66">
        <v>-12244.3530258665</v>
      </c>
      <c r="H33" s="66">
        <v>417957.94007091701</v>
      </c>
      <c r="I33" s="66">
        <v>-14682.7045317334</v>
      </c>
      <c r="J33" s="66">
        <v>-143443.609596027</v>
      </c>
      <c r="K33" s="66">
        <v>-13328.609050273801</v>
      </c>
      <c r="L33" s="66">
        <v>59095.176431464999</v>
      </c>
      <c r="M33" s="66">
        <v>-123600.73816553599</v>
      </c>
      <c r="N33" s="66">
        <v>-121232.251162867</v>
      </c>
      <c r="O33" s="66">
        <v>195038.77538549301</v>
      </c>
      <c r="P33" s="66">
        <v>637876.55903743301</v>
      </c>
      <c r="Q33" s="66">
        <v>-408902.66151868697</v>
      </c>
      <c r="R33" s="66">
        <v>-499801.64020527003</v>
      </c>
      <c r="S33" s="66">
        <v>-23085.851003773299</v>
      </c>
      <c r="T33" s="66">
        <v>-41695.452963543197</v>
      </c>
      <c r="U33" s="66">
        <v>-77268.468197721697</v>
      </c>
      <c r="V33" s="66">
        <v>292344.569621937</v>
      </c>
      <c r="W33" s="66">
        <v>-180648.23664727301</v>
      </c>
      <c r="X33" s="66">
        <v>-251377.25984218999</v>
      </c>
      <c r="Y33" s="66">
        <v>-31060.769000127399</v>
      </c>
      <c r="Z33" s="66">
        <v>-145615.10862486999</v>
      </c>
      <c r="AA33" s="66">
        <v>318504.93314711301</v>
      </c>
      <c r="AB33" s="66">
        <v>33167.317709655501</v>
      </c>
      <c r="AC33" s="66">
        <v>-148991.86991686499</v>
      </c>
      <c r="AD33" s="66">
        <v>-244075.444487612</v>
      </c>
      <c r="AE33" s="66">
        <v>238342.76334836765</v>
      </c>
      <c r="AF33" s="66">
        <v>91583.170015497468</v>
      </c>
      <c r="AG33" s="66">
        <v>80046.981794917694</v>
      </c>
      <c r="AH33" s="66">
        <v>262788.826931688</v>
      </c>
      <c r="AI33" s="66">
        <v>137890.66712168354</v>
      </c>
      <c r="AJ33" s="66">
        <v>-72431.18071863486</v>
      </c>
      <c r="AK33" s="66">
        <v>325396.4903557871</v>
      </c>
      <c r="AL33" s="66">
        <v>-62267.389188304893</v>
      </c>
      <c r="AM33" s="66">
        <v>120599.65491049993</v>
      </c>
      <c r="AN33" s="66">
        <v>-47875.808593840455</v>
      </c>
      <c r="AO33" s="66">
        <v>16722.187813334283</v>
      </c>
      <c r="AP33" s="66">
        <v>-369391.42794121581</v>
      </c>
      <c r="AQ33" s="66">
        <v>-244719.40915304434</v>
      </c>
      <c r="AR33" s="66">
        <v>321905.01815913571</v>
      </c>
      <c r="AS33" s="66">
        <v>-79015.646977456796</v>
      </c>
      <c r="AT33" s="66">
        <v>-107957.313586249</v>
      </c>
      <c r="AU33" s="66">
        <v>497571.45359810302</v>
      </c>
      <c r="AV33" s="66">
        <v>231938.85506352599</v>
      </c>
      <c r="AW33" s="66">
        <v>-116697.621153006</v>
      </c>
      <c r="AX33" s="66">
        <v>-205775.72104919699</v>
      </c>
      <c r="AY33" s="66">
        <v>-67028.156375306906</v>
      </c>
      <c r="AZ33" s="66">
        <v>120826.893723279</v>
      </c>
      <c r="BA33" s="66">
        <v>-182335.526161113</v>
      </c>
      <c r="BB33" s="66">
        <v>79303.2302339374</v>
      </c>
      <c r="BC33" s="66">
        <v>377435.015540044</v>
      </c>
      <c r="BD33" s="66">
        <v>-226360.444697425</v>
      </c>
      <c r="BE33" s="66">
        <v>282179.38542310375</v>
      </c>
      <c r="BF33" s="66">
        <v>-378472.12346871244</v>
      </c>
      <c r="BG33" s="66">
        <v>-149812.52417922934</v>
      </c>
      <c r="BH33" s="66">
        <v>250414.05439052969</v>
      </c>
      <c r="BI33" s="66">
        <v>1109824.8302025856</v>
      </c>
      <c r="BJ33" s="66">
        <v>67130.617586369903</v>
      </c>
      <c r="BK33" s="66">
        <v>-31019.863793086399</v>
      </c>
      <c r="BL33" s="66">
        <v>-305920.31827838899</v>
      </c>
      <c r="BM33" s="66">
        <v>-349044.80753943301</v>
      </c>
      <c r="BN33" s="66">
        <v>-246780.37269804999</v>
      </c>
      <c r="BO33" s="66">
        <v>-29397.576623832199</v>
      </c>
      <c r="BP33" s="66">
        <v>630152.95097449794</v>
      </c>
      <c r="BQ33" s="66">
        <v>-284895.48115014698</v>
      </c>
    </row>
    <row r="34" spans="2:69" ht="14">
      <c r="B34" s="41" t="s">
        <v>81</v>
      </c>
      <c r="C34" s="93" t="s">
        <v>82</v>
      </c>
      <c r="D34" s="22" t="s">
        <v>126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</row>
    <row r="35" spans="2:69" ht="14">
      <c r="B35" s="41" t="s">
        <v>83</v>
      </c>
      <c r="C35" s="93" t="s">
        <v>84</v>
      </c>
      <c r="D35" s="22" t="s">
        <v>126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</row>
    <row r="36" spans="2:69" ht="14">
      <c r="B36" s="41" t="s">
        <v>85</v>
      </c>
      <c r="C36" s="93" t="s">
        <v>86</v>
      </c>
      <c r="D36" s="22" t="s">
        <v>126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</row>
    <row r="37" spans="2:69" ht="14">
      <c r="B37" s="41" t="s">
        <v>87</v>
      </c>
      <c r="C37" s="93" t="s">
        <v>88</v>
      </c>
      <c r="D37" s="22" t="s">
        <v>126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</row>
    <row r="38" spans="2:69" ht="14">
      <c r="B38" s="41" t="s">
        <v>89</v>
      </c>
      <c r="C38" s="93" t="s">
        <v>90</v>
      </c>
      <c r="D38" s="22" t="s">
        <v>126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</row>
    <row r="39" spans="2:69" ht="14">
      <c r="B39" s="41" t="s">
        <v>91</v>
      </c>
      <c r="C39" s="93" t="s">
        <v>92</v>
      </c>
      <c r="D39" s="22" t="s">
        <v>126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</row>
    <row r="40" spans="2:69" ht="14">
      <c r="B40" s="39" t="s">
        <v>93</v>
      </c>
      <c r="C40" s="92" t="s">
        <v>94</v>
      </c>
      <c r="D40" s="22" t="s">
        <v>126</v>
      </c>
      <c r="E40" s="193">
        <v>31906.567949200002</v>
      </c>
      <c r="F40" s="193">
        <v>0</v>
      </c>
      <c r="G40" s="193">
        <v>0</v>
      </c>
      <c r="H40" s="193">
        <v>30843.9</v>
      </c>
      <c r="I40" s="193">
        <v>0</v>
      </c>
      <c r="J40" s="193">
        <v>0</v>
      </c>
      <c r="K40" s="193">
        <v>0</v>
      </c>
      <c r="L40" s="193">
        <v>0</v>
      </c>
      <c r="M40" s="193">
        <v>603.15034195000044</v>
      </c>
      <c r="N40" s="193">
        <v>0</v>
      </c>
      <c r="O40" s="193">
        <v>459.51760724999986</v>
      </c>
      <c r="P40" s="193">
        <v>0</v>
      </c>
      <c r="Q40" s="193">
        <v>0</v>
      </c>
      <c r="R40" s="193">
        <v>862.17125576000001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862.17125576000001</v>
      </c>
      <c r="AA40" s="193">
        <v>0</v>
      </c>
      <c r="AB40" s="193">
        <v>0</v>
      </c>
      <c r="AC40" s="193">
        <v>0</v>
      </c>
      <c r="AD40" s="193">
        <v>0</v>
      </c>
      <c r="AE40" s="193">
        <v>4505.1821919699996</v>
      </c>
      <c r="AF40" s="193">
        <v>0</v>
      </c>
      <c r="AG40" s="193">
        <v>3901.5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13.60441481</v>
      </c>
      <c r="AN40" s="193">
        <v>0</v>
      </c>
      <c r="AO40" s="193">
        <v>134.63972591000001</v>
      </c>
      <c r="AP40" s="193">
        <v>455.43805125</v>
      </c>
      <c r="AQ40" s="193">
        <v>0</v>
      </c>
      <c r="AR40" s="193">
        <v>5377.2888820600001</v>
      </c>
      <c r="AS40" s="193">
        <v>0</v>
      </c>
      <c r="AT40" s="193">
        <v>0</v>
      </c>
      <c r="AU40" s="193">
        <v>4038.62586792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240.99713378999968</v>
      </c>
      <c r="BC40" s="193">
        <v>0</v>
      </c>
      <c r="BD40" s="193">
        <v>1097.6658803500004</v>
      </c>
      <c r="BE40" s="193">
        <v>4649.5974864199998</v>
      </c>
      <c r="BF40" s="193">
        <v>4156.7075100000002</v>
      </c>
      <c r="BG40" s="193">
        <v>492.88997642000004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3">
        <v>0</v>
      </c>
    </row>
    <row r="41" spans="2:69" ht="14">
      <c r="B41" s="41" t="s">
        <v>95</v>
      </c>
      <c r="C41" s="93" t="s">
        <v>78</v>
      </c>
      <c r="D41" s="22" t="s">
        <v>126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</row>
    <row r="42" spans="2:69" ht="14">
      <c r="B42" s="41" t="s">
        <v>96</v>
      </c>
      <c r="C42" s="93" t="s">
        <v>80</v>
      </c>
      <c r="D42" s="22" t="s">
        <v>126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</row>
    <row r="43" spans="2:69" ht="14">
      <c r="B43" s="41" t="s">
        <v>97</v>
      </c>
      <c r="C43" s="93" t="s">
        <v>98</v>
      </c>
      <c r="D43" s="22" t="s">
        <v>126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</row>
    <row r="44" spans="2:69" ht="14">
      <c r="B44" s="41" t="s">
        <v>99</v>
      </c>
      <c r="C44" s="93" t="s">
        <v>100</v>
      </c>
      <c r="D44" s="22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</row>
    <row r="45" spans="2:69" ht="14">
      <c r="B45" s="41" t="s">
        <v>101</v>
      </c>
      <c r="C45" s="93" t="s">
        <v>86</v>
      </c>
      <c r="D45" s="22" t="s">
        <v>126</v>
      </c>
      <c r="E45" s="62">
        <v>31906.567949200002</v>
      </c>
      <c r="F45" s="62">
        <v>0</v>
      </c>
      <c r="G45" s="62">
        <v>0</v>
      </c>
      <c r="H45" s="62">
        <v>30843.9</v>
      </c>
      <c r="I45" s="62">
        <v>0</v>
      </c>
      <c r="J45" s="62">
        <v>0</v>
      </c>
      <c r="K45" s="62">
        <v>0</v>
      </c>
      <c r="L45" s="62">
        <v>0</v>
      </c>
      <c r="M45" s="62">
        <v>603.15034195000044</v>
      </c>
      <c r="N45" s="62">
        <v>0</v>
      </c>
      <c r="O45" s="62">
        <v>459.51760724999986</v>
      </c>
      <c r="P45" s="62">
        <v>0</v>
      </c>
      <c r="Q45" s="62">
        <v>0</v>
      </c>
      <c r="R45" s="62">
        <v>862.17125576000001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862.17125576000001</v>
      </c>
      <c r="AA45" s="62">
        <v>0</v>
      </c>
      <c r="AB45" s="62">
        <v>0</v>
      </c>
      <c r="AC45" s="62">
        <v>0</v>
      </c>
      <c r="AD45" s="62">
        <v>0</v>
      </c>
      <c r="AE45" s="62">
        <v>4505.1821919699996</v>
      </c>
      <c r="AF45" s="62">
        <v>0</v>
      </c>
      <c r="AG45" s="62">
        <v>3901.5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13.60441481</v>
      </c>
      <c r="AN45" s="62">
        <v>0</v>
      </c>
      <c r="AO45" s="62">
        <v>134.63972591000001</v>
      </c>
      <c r="AP45" s="62">
        <v>455.43805125</v>
      </c>
      <c r="AQ45" s="62">
        <v>0</v>
      </c>
      <c r="AR45" s="62">
        <v>5377.2888820600001</v>
      </c>
      <c r="AS45" s="62">
        <v>0</v>
      </c>
      <c r="AT45" s="62">
        <v>0</v>
      </c>
      <c r="AU45" s="62">
        <v>4038.62586792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240.99713378999968</v>
      </c>
      <c r="BC45" s="62">
        <v>0</v>
      </c>
      <c r="BD45" s="62">
        <v>1097.6658803500004</v>
      </c>
      <c r="BE45" s="62">
        <v>4649.5974864199998</v>
      </c>
      <c r="BF45" s="62">
        <v>4156.7075100000002</v>
      </c>
      <c r="BG45" s="62">
        <v>492.88997642000004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</row>
    <row r="46" spans="2:69" ht="14">
      <c r="B46" s="41" t="s">
        <v>102</v>
      </c>
      <c r="C46" s="93" t="s">
        <v>103</v>
      </c>
      <c r="D46" s="22" t="s">
        <v>126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</row>
    <row r="47" spans="2:69" ht="14">
      <c r="B47" s="41" t="s">
        <v>104</v>
      </c>
      <c r="C47" s="93" t="s">
        <v>105</v>
      </c>
      <c r="D47" s="22" t="s">
        <v>126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</row>
    <row r="48" spans="2:69" ht="14">
      <c r="B48" s="41" t="s">
        <v>106</v>
      </c>
      <c r="C48" s="93" t="s">
        <v>107</v>
      </c>
      <c r="D48" s="22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</row>
    <row r="49" spans="2:69" ht="14">
      <c r="B49" s="111" t="s">
        <v>108</v>
      </c>
      <c r="C49" s="112" t="s">
        <v>109</v>
      </c>
      <c r="D49" s="113" t="s">
        <v>126</v>
      </c>
      <c r="E49" s="191">
        <v>2985876.7387945843</v>
      </c>
      <c r="F49" s="191">
        <v>275551.75116847525</v>
      </c>
      <c r="G49" s="191">
        <v>118934.23368437277</v>
      </c>
      <c r="H49" s="191">
        <v>623759.58460938034</v>
      </c>
      <c r="I49" s="191">
        <v>190497.21594936505</v>
      </c>
      <c r="J49" s="191">
        <v>47630.701036326849</v>
      </c>
      <c r="K49" s="191">
        <v>126211.92750488108</v>
      </c>
      <c r="L49" s="191">
        <v>281062.60479795048</v>
      </c>
      <c r="M49" s="191">
        <v>-15712.247097238807</v>
      </c>
      <c r="N49" s="191">
        <v>74252.69472368648</v>
      </c>
      <c r="O49" s="191">
        <v>479649.24008073099</v>
      </c>
      <c r="P49" s="191">
        <v>835286.40244941879</v>
      </c>
      <c r="Q49" s="191">
        <v>-51247.370112765231</v>
      </c>
      <c r="R49" s="191">
        <v>2384666.8826436857</v>
      </c>
      <c r="S49" s="191">
        <v>131235.50483245277</v>
      </c>
      <c r="T49" s="191">
        <v>164415.66579157097</v>
      </c>
      <c r="U49" s="191">
        <v>121453.28684583699</v>
      </c>
      <c r="V49" s="191">
        <v>517532.48320956522</v>
      </c>
      <c r="W49" s="191">
        <v>82893.563353365971</v>
      </c>
      <c r="X49" s="191">
        <v>65554.566247289011</v>
      </c>
      <c r="Y49" s="191">
        <v>235814.65271687688</v>
      </c>
      <c r="Z49" s="191">
        <v>227337.86454423991</v>
      </c>
      <c r="AA49" s="191">
        <v>627618.80182705051</v>
      </c>
      <c r="AB49" s="191">
        <v>168287.20830946905</v>
      </c>
      <c r="AC49" s="191">
        <v>51057.374556136958</v>
      </c>
      <c r="AD49" s="191">
        <v>-8534.0895901680051</v>
      </c>
      <c r="AE49" s="191">
        <v>2179039.2853226005</v>
      </c>
      <c r="AF49" s="191">
        <v>293247.27128237189</v>
      </c>
      <c r="AG49" s="191">
        <v>333730.4437197799</v>
      </c>
      <c r="AH49" s="191">
        <v>226956.44830113591</v>
      </c>
      <c r="AI49" s="191">
        <v>215382.33122743852</v>
      </c>
      <c r="AJ49" s="191">
        <v>57516.298281542018</v>
      </c>
      <c r="AK49" s="191">
        <v>459509.21511291905</v>
      </c>
      <c r="AL49" s="191">
        <v>146667.492608942</v>
      </c>
      <c r="AM49" s="191">
        <v>453456.94498236699</v>
      </c>
      <c r="AN49" s="191">
        <v>99442.591745754034</v>
      </c>
      <c r="AO49" s="191">
        <v>53318.36992605096</v>
      </c>
      <c r="AP49" s="191">
        <v>-276359.83421913703</v>
      </c>
      <c r="AQ49" s="191">
        <v>116171.71235343625</v>
      </c>
      <c r="AR49" s="191">
        <v>1433133.8020128461</v>
      </c>
      <c r="AS49" s="191">
        <v>42427.317420382242</v>
      </c>
      <c r="AT49" s="191">
        <v>207537.35811099384</v>
      </c>
      <c r="AU49" s="191">
        <v>387826.31523458043</v>
      </c>
      <c r="AV49" s="191">
        <v>294181.35094556329</v>
      </c>
      <c r="AW49" s="191">
        <v>-210381.29308360678</v>
      </c>
      <c r="AX49" s="191">
        <v>-61555.810184957052</v>
      </c>
      <c r="AY49" s="191">
        <v>-27736.185898094671</v>
      </c>
      <c r="AZ49" s="191">
        <v>271475.34693561925</v>
      </c>
      <c r="BA49" s="191">
        <v>-66872.401003451989</v>
      </c>
      <c r="BB49" s="191">
        <v>127403.74306050957</v>
      </c>
      <c r="BC49" s="191">
        <v>469429.7140111113</v>
      </c>
      <c r="BD49" s="191">
        <v>-601.65353580330543</v>
      </c>
      <c r="BE49" s="191">
        <v>1812931.30015037</v>
      </c>
      <c r="BF49" s="191">
        <v>-250624.68005669909</v>
      </c>
      <c r="BG49" s="191">
        <v>135065.92926947292</v>
      </c>
      <c r="BH49" s="191">
        <v>153094.66060654502</v>
      </c>
      <c r="BI49" s="191">
        <v>1127120.992470284</v>
      </c>
      <c r="BJ49" s="191">
        <v>151225.26513002315</v>
      </c>
      <c r="BK49" s="191">
        <v>-22992.540561777059</v>
      </c>
      <c r="BL49" s="191">
        <v>-112428.57558810714</v>
      </c>
      <c r="BM49" s="191">
        <v>-3618.0193246513245</v>
      </c>
      <c r="BN49" s="191">
        <v>-151678.33921415091</v>
      </c>
      <c r="BO49" s="191">
        <v>83603.675649311612</v>
      </c>
      <c r="BP49" s="191">
        <v>672621.96414852666</v>
      </c>
      <c r="BQ49" s="191">
        <v>31540.967621592205</v>
      </c>
    </row>
    <row r="50" spans="2:69" ht="14">
      <c r="B50" s="41" t="s">
        <v>110</v>
      </c>
      <c r="C50" s="29" t="s">
        <v>111</v>
      </c>
      <c r="D50" s="22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</row>
    <row r="51" spans="2:69" ht="14">
      <c r="B51" s="41" t="s">
        <v>112</v>
      </c>
      <c r="C51" s="29" t="s">
        <v>113</v>
      </c>
      <c r="D51" s="22" t="s">
        <v>126</v>
      </c>
      <c r="E51" s="62">
        <v>106802.87336254542</v>
      </c>
      <c r="F51" s="62">
        <v>112828.1251</v>
      </c>
      <c r="G51" s="62">
        <v>-14009.76</v>
      </c>
      <c r="H51" s="62">
        <v>5.7174745454101563</v>
      </c>
      <c r="I51" s="62">
        <v>-9579.9513000000006</v>
      </c>
      <c r="J51" s="62">
        <v>-63264.277499999997</v>
      </c>
      <c r="K51" s="62">
        <v>17168.730439999999</v>
      </c>
      <c r="L51" s="62">
        <v>72375.580600000001</v>
      </c>
      <c r="M51" s="62">
        <v>-82664.352599999998</v>
      </c>
      <c r="N51" s="62">
        <v>-13288.01</v>
      </c>
      <c r="O51" s="62">
        <v>45385.760990000002</v>
      </c>
      <c r="P51" s="62">
        <v>22779.744579999999</v>
      </c>
      <c r="Q51" s="62">
        <v>19065.565578000002</v>
      </c>
      <c r="R51" s="62">
        <v>-107477.78999999998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-70719.458499999993</v>
      </c>
      <c r="AS51" s="62">
        <v>-115384.54</v>
      </c>
      <c r="AT51" s="62">
        <v>-6190.0985000000001</v>
      </c>
      <c r="AU51" s="62">
        <v>-19020.330000000002</v>
      </c>
      <c r="AV51" s="62">
        <v>0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11813.695629696893</v>
      </c>
      <c r="BF51" s="62">
        <v>26940.444639000001</v>
      </c>
      <c r="BG51" s="62">
        <v>-3984.2135899999998</v>
      </c>
      <c r="BH51" s="62">
        <v>-11350.55191</v>
      </c>
      <c r="BI51" s="62">
        <v>2010.2</v>
      </c>
      <c r="BJ51" s="62">
        <v>-45508.14</v>
      </c>
      <c r="BK51" s="62">
        <v>26063.568888207763</v>
      </c>
      <c r="BL51" s="62">
        <v>-4187.7043072419438</v>
      </c>
      <c r="BM51" s="62">
        <v>-20896.169085989259</v>
      </c>
      <c r="BN51" s="62">
        <v>4661.5845182901612</v>
      </c>
      <c r="BO51" s="62">
        <v>9393.9116396192621</v>
      </c>
      <c r="BP51" s="62">
        <v>-4206.7785118240963</v>
      </c>
      <c r="BQ51" s="62">
        <v>32877.543349635002</v>
      </c>
    </row>
    <row r="52" spans="2:69" ht="14">
      <c r="B52" s="41" t="s">
        <v>114</v>
      </c>
      <c r="C52" s="29" t="s">
        <v>115</v>
      </c>
      <c r="D52" s="22" t="s">
        <v>126</v>
      </c>
      <c r="E52" s="62">
        <v>2805574.4539800631</v>
      </c>
      <c r="F52" s="62">
        <v>180864.3066309226</v>
      </c>
      <c r="G52" s="62">
        <v>147981.624749721</v>
      </c>
      <c r="H52" s="62">
        <v>651618.54281883466</v>
      </c>
      <c r="I52" s="62">
        <v>201630.86355340824</v>
      </c>
      <c r="J52" s="62">
        <v>105402.021657342</v>
      </c>
      <c r="K52" s="62">
        <v>99038.922882996398</v>
      </c>
      <c r="L52" s="62">
        <v>210431.32034779646</v>
      </c>
      <c r="M52" s="62">
        <v>89116.539908695617</v>
      </c>
      <c r="N52" s="62">
        <v>128672.00286393643</v>
      </c>
      <c r="O52" s="62">
        <v>163198.05342725795</v>
      </c>
      <c r="P52" s="62">
        <v>846614.73186598509</v>
      </c>
      <c r="Q52" s="62">
        <v>-18994.47672683404</v>
      </c>
      <c r="R52" s="62">
        <v>1501795.9747297771</v>
      </c>
      <c r="S52" s="62">
        <v>116918.33022516401</v>
      </c>
      <c r="T52" s="62">
        <v>194538.20056022098</v>
      </c>
      <c r="U52" s="62">
        <v>85722.446797343044</v>
      </c>
      <c r="V52" s="62">
        <v>233351.74041072599</v>
      </c>
      <c r="W52" s="62">
        <v>-111329.69877513403</v>
      </c>
      <c r="X52" s="62">
        <v>-13437.321964121025</v>
      </c>
      <c r="Y52" s="62">
        <v>200323.293489751</v>
      </c>
      <c r="Z52" s="62">
        <v>232919.60033768899</v>
      </c>
      <c r="AA52" s="62">
        <v>336534.25771775708</v>
      </c>
      <c r="AB52" s="62">
        <v>190413.82586109906</v>
      </c>
      <c r="AC52" s="62">
        <v>-18865.597613116977</v>
      </c>
      <c r="AD52" s="62">
        <v>54706.897682398958</v>
      </c>
      <c r="AE52" s="62">
        <v>1686296.6471817906</v>
      </c>
      <c r="AF52" s="62">
        <v>316252.66613835096</v>
      </c>
      <c r="AG52" s="62">
        <v>381062.91590826062</v>
      </c>
      <c r="AH52" s="62">
        <v>297244.8987244959</v>
      </c>
      <c r="AI52" s="62">
        <v>246140.52633606855</v>
      </c>
      <c r="AJ52" s="62">
        <v>30078.573757175691</v>
      </c>
      <c r="AK52" s="62">
        <v>250016.48830961587</v>
      </c>
      <c r="AL52" s="62">
        <v>-47537.861856646967</v>
      </c>
      <c r="AM52" s="62">
        <v>481221.03465681191</v>
      </c>
      <c r="AN52" s="62">
        <v>142859.66160883286</v>
      </c>
      <c r="AO52" s="62">
        <v>111885.93432214798</v>
      </c>
      <c r="AP52" s="62">
        <v>-303960.70174202882</v>
      </c>
      <c r="AQ52" s="62">
        <v>-218967.48898129381</v>
      </c>
      <c r="AR52" s="62">
        <v>494068.67885440035</v>
      </c>
      <c r="AS52" s="62">
        <v>72349.63857026097</v>
      </c>
      <c r="AT52" s="62">
        <v>197990.55770928896</v>
      </c>
      <c r="AU52" s="62">
        <v>53160.43793786801</v>
      </c>
      <c r="AV52" s="62">
        <v>70732.699134586015</v>
      </c>
      <c r="AW52" s="62">
        <v>-123899.88802233097</v>
      </c>
      <c r="AX52" s="62">
        <v>-159006.00714286361</v>
      </c>
      <c r="AY52" s="62">
        <v>-192154.93632674203</v>
      </c>
      <c r="AZ52" s="62">
        <v>414239.424839955</v>
      </c>
      <c r="BA52" s="62">
        <v>-101540.526555658</v>
      </c>
      <c r="BB52" s="62">
        <v>75691.530154585023</v>
      </c>
      <c r="BC52" s="62">
        <v>240747.68410697105</v>
      </c>
      <c r="BD52" s="62">
        <v>-54241.935551520015</v>
      </c>
      <c r="BE52" s="62">
        <v>1730348.8353518313</v>
      </c>
      <c r="BF52" s="62">
        <v>-229019.53537665901</v>
      </c>
      <c r="BG52" s="62">
        <v>104608.87393363994</v>
      </c>
      <c r="BH52" s="62">
        <v>173401.45323831399</v>
      </c>
      <c r="BI52" s="62">
        <v>1187235.703403638</v>
      </c>
      <c r="BJ52" s="62">
        <v>157127.75655571278</v>
      </c>
      <c r="BK52" s="62">
        <v>-40847.398413201197</v>
      </c>
      <c r="BL52" s="62">
        <v>-272230.21816231089</v>
      </c>
      <c r="BM52" s="62">
        <v>48289.418809007409</v>
      </c>
      <c r="BN52" s="62">
        <v>-154177.97632732947</v>
      </c>
      <c r="BO52" s="62">
        <v>57488.400671890377</v>
      </c>
      <c r="BP52" s="62">
        <v>673921.35365377669</v>
      </c>
      <c r="BQ52" s="62">
        <v>24551.003365352652</v>
      </c>
    </row>
    <row r="53" spans="2:69" ht="14">
      <c r="B53" s="41" t="s">
        <v>116</v>
      </c>
      <c r="C53" s="29" t="s">
        <v>117</v>
      </c>
      <c r="D53" s="22" t="s">
        <v>126</v>
      </c>
      <c r="E53" s="62">
        <v>256869.75090655437</v>
      </c>
      <c r="F53" s="62">
        <v>3710.3268102232</v>
      </c>
      <c r="G53" s="62">
        <v>816.65247676975378</v>
      </c>
      <c r="H53" s="62">
        <v>-2680.5630140396224</v>
      </c>
      <c r="I53" s="62">
        <v>-8589.3877349819995</v>
      </c>
      <c r="J53" s="62">
        <v>1923.2189512529005</v>
      </c>
      <c r="K53" s="62">
        <v>6533.1371855984626</v>
      </c>
      <c r="L53" s="62">
        <v>34586.292548461402</v>
      </c>
      <c r="M53" s="62">
        <v>-2797.2841922228217</v>
      </c>
      <c r="N53" s="62">
        <v>-4673.2049069465329</v>
      </c>
      <c r="O53" s="62">
        <v>214085.130625647</v>
      </c>
      <c r="P53" s="62">
        <v>8380.5404496038464</v>
      </c>
      <c r="Q53" s="62">
        <v>5574.8917071888</v>
      </c>
      <c r="R53" s="62">
        <v>870121.42170675949</v>
      </c>
      <c r="S53" s="62">
        <v>-2311.5802842312</v>
      </c>
      <c r="T53" s="62">
        <v>-4227.7315791699993</v>
      </c>
      <c r="U53" s="62">
        <v>-5222.4533708159242</v>
      </c>
      <c r="V53" s="62">
        <v>280735.48559155921</v>
      </c>
      <c r="W53" s="62">
        <v>161493.00350542</v>
      </c>
      <c r="X53" s="62">
        <v>30500.48983844</v>
      </c>
      <c r="Y53" s="62">
        <v>89035.226883795884</v>
      </c>
      <c r="Z53" s="62">
        <v>-2344.3629462489998</v>
      </c>
      <c r="AA53" s="62">
        <v>305972.71002038347</v>
      </c>
      <c r="AB53" s="62">
        <v>-7875.6508786599998</v>
      </c>
      <c r="AC53" s="62">
        <v>12155.618754404</v>
      </c>
      <c r="AD53" s="62">
        <v>12210.666171883</v>
      </c>
      <c r="AE53" s="62">
        <v>645231.19261502638</v>
      </c>
      <c r="AF53" s="62">
        <v>3996.8419809609995</v>
      </c>
      <c r="AG53" s="62">
        <v>16773.280578459198</v>
      </c>
      <c r="AH53" s="62">
        <v>8199.0110306899987</v>
      </c>
      <c r="AI53" s="62">
        <v>-803.38833038999837</v>
      </c>
      <c r="AJ53" s="62">
        <v>16102.43791072</v>
      </c>
      <c r="AK53" s="62">
        <v>195986.94301878999</v>
      </c>
      <c r="AL53" s="62">
        <v>185132.83939444399</v>
      </c>
      <c r="AM53" s="62">
        <v>-666.72248347800007</v>
      </c>
      <c r="AN53" s="62">
        <v>-2609.3851737500008</v>
      </c>
      <c r="AO53" s="62">
        <v>-15266.03864805</v>
      </c>
      <c r="AP53" s="62">
        <v>4136.6139043650001</v>
      </c>
      <c r="AQ53" s="62">
        <v>234248.75943226521</v>
      </c>
      <c r="AR53" s="62">
        <v>1051128.0544262254</v>
      </c>
      <c r="AS53" s="62">
        <v>27229.826862661299</v>
      </c>
      <c r="AT53" s="62">
        <v>7716.6136278648</v>
      </c>
      <c r="AU53" s="62">
        <v>341481.90396284231</v>
      </c>
      <c r="AV53" s="62">
        <v>186692.29822557728</v>
      </c>
      <c r="AW53" s="62">
        <v>7708.9891038442011</v>
      </c>
      <c r="AX53" s="62">
        <v>1720.2152306564999</v>
      </c>
      <c r="AY53" s="62">
        <v>201337.03246560739</v>
      </c>
      <c r="AZ53" s="62">
        <v>31812.003072604304</v>
      </c>
      <c r="BA53" s="62">
        <v>21677.255083265998</v>
      </c>
      <c r="BB53" s="62">
        <v>48207.426774514388</v>
      </c>
      <c r="BC53" s="62">
        <v>177350.84153208017</v>
      </c>
      <c r="BD53" s="62">
        <v>-1806.3515152931998</v>
      </c>
      <c r="BE53" s="62">
        <v>174850.56509833163</v>
      </c>
      <c r="BF53" s="62">
        <v>-578.94989430004887</v>
      </c>
      <c r="BG53" s="62">
        <v>31278.946198712794</v>
      </c>
      <c r="BH53" s="62">
        <v>-29464.331628609001</v>
      </c>
      <c r="BI53" s="62">
        <v>2654.1825578560201</v>
      </c>
      <c r="BJ53" s="62">
        <v>8369.9838529804001</v>
      </c>
      <c r="BK53" s="62">
        <v>1471.3789632164001</v>
      </c>
      <c r="BL53" s="62">
        <v>155994.84637827563</v>
      </c>
      <c r="BM53" s="62">
        <v>-6893.9342432294998</v>
      </c>
      <c r="BN53" s="62">
        <v>-10720.989399761585</v>
      </c>
      <c r="BO53" s="62">
        <v>31501.888973241992</v>
      </c>
      <c r="BP53" s="62">
        <v>14975.703576834103</v>
      </c>
      <c r="BQ53" s="62">
        <v>-23738.1602368856</v>
      </c>
    </row>
    <row r="54" spans="2:69" ht="14">
      <c r="B54" s="41" t="s">
        <v>563</v>
      </c>
      <c r="C54" s="29" t="s">
        <v>564</v>
      </c>
      <c r="D54" s="22" t="s">
        <v>126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</row>
    <row r="55" spans="2:69" ht="14">
      <c r="B55" s="41" t="s">
        <v>565</v>
      </c>
      <c r="C55" s="29" t="s">
        <v>566</v>
      </c>
      <c r="D55" s="22" t="s">
        <v>126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</row>
    <row r="56" spans="2:69" ht="14">
      <c r="B56" s="41" t="s">
        <v>567</v>
      </c>
      <c r="C56" s="93" t="s">
        <v>568</v>
      </c>
      <c r="D56" s="22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569</v>
      </c>
      <c r="C57" s="93" t="s">
        <v>570</v>
      </c>
      <c r="D57" s="22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571</v>
      </c>
      <c r="C58" s="93" t="s">
        <v>572</v>
      </c>
      <c r="D58" s="22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573</v>
      </c>
      <c r="C59" s="93" t="s">
        <v>574</v>
      </c>
      <c r="D59" s="22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575</v>
      </c>
      <c r="C60" s="93" t="s">
        <v>576</v>
      </c>
      <c r="D60" s="22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1" t="s">
        <v>577</v>
      </c>
      <c r="C61" s="29" t="s">
        <v>578</v>
      </c>
      <c r="D61" s="22" t="s">
        <v>126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2:69" ht="14">
      <c r="B62" s="41" t="s">
        <v>579</v>
      </c>
      <c r="C62" s="29" t="s">
        <v>580</v>
      </c>
      <c r="D62" s="22" t="s">
        <v>126</v>
      </c>
      <c r="E62" s="62">
        <v>-183370.33945457792</v>
      </c>
      <c r="F62" s="62">
        <v>-21851.007372670574</v>
      </c>
      <c r="G62" s="62">
        <v>-15854.283542117977</v>
      </c>
      <c r="H62" s="62">
        <v>-25184.112669960014</v>
      </c>
      <c r="I62" s="62">
        <v>7035.6914309388376</v>
      </c>
      <c r="J62" s="62">
        <v>3569.7379277319415</v>
      </c>
      <c r="K62" s="62">
        <v>3471.1369962862227</v>
      </c>
      <c r="L62" s="62">
        <v>-36330.588698307402</v>
      </c>
      <c r="M62" s="62">
        <v>-19367.150213711604</v>
      </c>
      <c r="N62" s="62">
        <v>-36458.093233303429</v>
      </c>
      <c r="O62" s="62">
        <v>56980.295037826058</v>
      </c>
      <c r="P62" s="62">
        <v>-42488.614446169988</v>
      </c>
      <c r="Q62" s="62">
        <v>-56893.350671119988</v>
      </c>
      <c r="R62" s="62">
        <v>120227.27620714973</v>
      </c>
      <c r="S62" s="62">
        <v>30019.334891519975</v>
      </c>
      <c r="T62" s="62">
        <v>-5905.9031894800137</v>
      </c>
      <c r="U62" s="62">
        <v>33714.903419309878</v>
      </c>
      <c r="V62" s="62">
        <v>-26896.492792719975</v>
      </c>
      <c r="W62" s="62">
        <v>-34622.271376919991</v>
      </c>
      <c r="X62" s="62">
        <v>2214.3183729700395</v>
      </c>
      <c r="Y62" s="62">
        <v>8464.0023433300084</v>
      </c>
      <c r="Z62" s="62">
        <v>-20408.042847200064</v>
      </c>
      <c r="AA62" s="62">
        <v>7985.354088909924</v>
      </c>
      <c r="AB62" s="62">
        <v>12171.383327029995</v>
      </c>
      <c r="AC62" s="62">
        <v>7987.1934148499276</v>
      </c>
      <c r="AD62" s="62">
        <v>105503.49655555002</v>
      </c>
      <c r="AE62" s="62">
        <v>-19483.414474216581</v>
      </c>
      <c r="AF62" s="62">
        <v>37.113163059926592</v>
      </c>
      <c r="AG62" s="62">
        <v>11440.127233060077</v>
      </c>
      <c r="AH62" s="62">
        <v>-67077.501454049954</v>
      </c>
      <c r="AI62" s="62">
        <v>-12466.316778240027</v>
      </c>
      <c r="AJ62" s="62">
        <v>40239.986613646324</v>
      </c>
      <c r="AK62" s="62">
        <v>40231.723784513189</v>
      </c>
      <c r="AL62" s="62">
        <v>-25253.724928855023</v>
      </c>
      <c r="AM62" s="62">
        <v>73.08280903310515</v>
      </c>
      <c r="AN62" s="62">
        <v>-12198.874689328833</v>
      </c>
      <c r="AO62" s="62">
        <v>-19375.495748047018</v>
      </c>
      <c r="AP62" s="62">
        <v>820.25361852679634</v>
      </c>
      <c r="AQ62" s="62">
        <v>24046.211902464856</v>
      </c>
      <c r="AR62" s="62">
        <v>-41343.472767779778</v>
      </c>
      <c r="AS62" s="62">
        <v>58232.391987459967</v>
      </c>
      <c r="AT62" s="62">
        <v>8020.2852738400688</v>
      </c>
      <c r="AU62" s="62">
        <v>12204.303333870135</v>
      </c>
      <c r="AV62" s="62">
        <v>36756.353585399978</v>
      </c>
      <c r="AW62" s="62">
        <v>-26111.454165120027</v>
      </c>
      <c r="AX62" s="62">
        <v>19353.761727250065</v>
      </c>
      <c r="AY62" s="62">
        <v>18556.487963039952</v>
      </c>
      <c r="AZ62" s="62">
        <v>-216261.87097694003</v>
      </c>
      <c r="BA62" s="62">
        <v>8220.8904689400224</v>
      </c>
      <c r="BB62" s="62">
        <v>-2661.8438685898436</v>
      </c>
      <c r="BC62" s="62">
        <v>-4554.3016279399744</v>
      </c>
      <c r="BD62" s="62">
        <v>46901.523531009909</v>
      </c>
      <c r="BE62" s="62">
        <v>-104081.7959294896</v>
      </c>
      <c r="BF62" s="62">
        <v>-47966.639424739988</v>
      </c>
      <c r="BG62" s="62">
        <v>3162.3227271201904</v>
      </c>
      <c r="BH62" s="62">
        <v>20508.090906840051</v>
      </c>
      <c r="BI62" s="62">
        <v>-64779.09349121002</v>
      </c>
      <c r="BJ62" s="62">
        <v>31235.664721329988</v>
      </c>
      <c r="BK62" s="62">
        <v>-9680.0900000000256</v>
      </c>
      <c r="BL62" s="62">
        <v>7994.5005031700712</v>
      </c>
      <c r="BM62" s="62">
        <v>-24117.334804439975</v>
      </c>
      <c r="BN62" s="62">
        <v>8559.0419946499751</v>
      </c>
      <c r="BO62" s="62">
        <v>-14780.525635440019</v>
      </c>
      <c r="BP62" s="62">
        <v>-12068.314570260001</v>
      </c>
      <c r="BQ62" s="62">
        <v>-2149.4188565098448</v>
      </c>
    </row>
    <row r="63" spans="2:69" ht="14">
      <c r="B63" s="39" t="s">
        <v>172</v>
      </c>
      <c r="C63" s="92" t="s">
        <v>581</v>
      </c>
      <c r="D63" s="22" t="s">
        <v>126</v>
      </c>
      <c r="E63" s="193">
        <v>1867286.9878880295</v>
      </c>
      <c r="F63" s="193">
        <v>271841.42435825203</v>
      </c>
      <c r="G63" s="193">
        <v>118117.58120760301</v>
      </c>
      <c r="H63" s="193">
        <v>626440.14762341999</v>
      </c>
      <c r="I63" s="193">
        <v>199086.60368434706</v>
      </c>
      <c r="J63" s="193">
        <v>45707.482085073949</v>
      </c>
      <c r="K63" s="193">
        <v>119678.79031928262</v>
      </c>
      <c r="L63" s="193">
        <v>246476.31224948907</v>
      </c>
      <c r="M63" s="193">
        <v>-12914.962905015986</v>
      </c>
      <c r="N63" s="193">
        <v>78925.899630633008</v>
      </c>
      <c r="O63" s="193">
        <v>265564.10945508402</v>
      </c>
      <c r="P63" s="193">
        <v>-34814.138000184961</v>
      </c>
      <c r="Q63" s="193">
        <v>-56822.26181995403</v>
      </c>
      <c r="R63" s="193">
        <v>1660860.4609369265</v>
      </c>
      <c r="S63" s="193">
        <v>133547.08511668397</v>
      </c>
      <c r="T63" s="193">
        <v>168643.39737074098</v>
      </c>
      <c r="U63" s="193">
        <v>126675.74021665292</v>
      </c>
      <c r="V63" s="193">
        <v>236796.99761800602</v>
      </c>
      <c r="W63" s="193">
        <v>-78599.440152054027</v>
      </c>
      <c r="X63" s="193">
        <v>35054.076408849018</v>
      </c>
      <c r="Y63" s="193">
        <v>293094.42583308101</v>
      </c>
      <c r="Z63" s="193">
        <v>229682.22749048891</v>
      </c>
      <c r="AA63" s="193">
        <v>321646.09180666698</v>
      </c>
      <c r="AB63" s="193">
        <v>176162.85918812905</v>
      </c>
      <c r="AC63" s="193">
        <v>38901.755801732957</v>
      </c>
      <c r="AD63" s="193">
        <v>-20744.755762051005</v>
      </c>
      <c r="AE63" s="193">
        <v>1533808.0927075744</v>
      </c>
      <c r="AF63" s="193">
        <v>289250.42930141091</v>
      </c>
      <c r="AG63" s="193">
        <v>316957.16314132069</v>
      </c>
      <c r="AH63" s="193">
        <v>218757.43727044592</v>
      </c>
      <c r="AI63" s="193">
        <v>216185.71955782853</v>
      </c>
      <c r="AJ63" s="193">
        <v>41413.860370822018</v>
      </c>
      <c r="AK63" s="193">
        <v>263522.27209412906</v>
      </c>
      <c r="AL63" s="193">
        <v>-38465.346785501992</v>
      </c>
      <c r="AM63" s="193">
        <v>454123.66746584501</v>
      </c>
      <c r="AN63" s="193">
        <v>102051.97691950403</v>
      </c>
      <c r="AO63" s="193">
        <v>68584.408574100962</v>
      </c>
      <c r="AP63" s="193">
        <v>-280496.44812350202</v>
      </c>
      <c r="AQ63" s="193">
        <v>-118077.04707882897</v>
      </c>
      <c r="AR63" s="193">
        <v>382005.74758662062</v>
      </c>
      <c r="AS63" s="193">
        <v>15197.490557720943</v>
      </c>
      <c r="AT63" s="193">
        <v>199820.74448312903</v>
      </c>
      <c r="AU63" s="193">
        <v>46344.411271738143</v>
      </c>
      <c r="AV63" s="193">
        <v>107489.05271998599</v>
      </c>
      <c r="AW63" s="193">
        <v>-218090.282187451</v>
      </c>
      <c r="AX63" s="193">
        <v>-63276.025415613549</v>
      </c>
      <c r="AY63" s="193">
        <v>-229073.21836370206</v>
      </c>
      <c r="AZ63" s="193">
        <v>239663.34386301495</v>
      </c>
      <c r="BA63" s="193">
        <v>-88549.65608671798</v>
      </c>
      <c r="BB63" s="193">
        <v>79196.316285995184</v>
      </c>
      <c r="BC63" s="193">
        <v>292078.8724790311</v>
      </c>
      <c r="BD63" s="193">
        <v>1204.6979794898944</v>
      </c>
      <c r="BE63" s="193">
        <v>630539.34525203845</v>
      </c>
      <c r="BF63" s="193">
        <v>316344.26983760099</v>
      </c>
      <c r="BG63" s="193">
        <v>103786.98307076014</v>
      </c>
      <c r="BH63" s="193">
        <v>182558.99223515403</v>
      </c>
      <c r="BI63" s="193">
        <v>310341.80991242791</v>
      </c>
      <c r="BJ63" s="193">
        <v>142855.28127704276</v>
      </c>
      <c r="BK63" s="193">
        <v>-24463.91952499346</v>
      </c>
      <c r="BL63" s="193">
        <v>-268423.42196638277</v>
      </c>
      <c r="BM63" s="193">
        <v>3275.9149185781753</v>
      </c>
      <c r="BN63" s="193">
        <v>-140957.34981438934</v>
      </c>
      <c r="BO63" s="193">
        <v>52101.78667606962</v>
      </c>
      <c r="BP63" s="193">
        <v>-102160.12922830743</v>
      </c>
      <c r="BQ63" s="193">
        <v>55279.127858477805</v>
      </c>
    </row>
    <row r="64" spans="2:69" ht="14">
      <c r="B64" s="41" t="s">
        <v>582</v>
      </c>
      <c r="C64" s="93" t="s">
        <v>80</v>
      </c>
      <c r="D64" s="22" t="s">
        <v>126</v>
      </c>
      <c r="E64" s="62">
        <v>106802.87336254542</v>
      </c>
      <c r="F64" s="62">
        <v>112828.1251</v>
      </c>
      <c r="G64" s="62">
        <v>-14009.76</v>
      </c>
      <c r="H64" s="62">
        <v>5.7174745454101563</v>
      </c>
      <c r="I64" s="62">
        <v>-9579.9513000000006</v>
      </c>
      <c r="J64" s="62">
        <v>-63264.277499999997</v>
      </c>
      <c r="K64" s="62">
        <v>17168.730439999999</v>
      </c>
      <c r="L64" s="62">
        <v>72375.580600000001</v>
      </c>
      <c r="M64" s="62">
        <v>-82664.352599999998</v>
      </c>
      <c r="N64" s="62">
        <v>-13288.01</v>
      </c>
      <c r="O64" s="62">
        <v>45385.760990000002</v>
      </c>
      <c r="P64" s="62">
        <v>22779.744579999999</v>
      </c>
      <c r="Q64" s="62">
        <v>19065.565578000002</v>
      </c>
      <c r="R64" s="62">
        <v>-107477.78999999998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-70719.458499999993</v>
      </c>
      <c r="AS64" s="62">
        <v>-115384.54</v>
      </c>
      <c r="AT64" s="62">
        <v>-6190.0985000000001</v>
      </c>
      <c r="AU64" s="62">
        <v>-19020.330000000002</v>
      </c>
      <c r="AV64" s="62">
        <v>0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11813.695629696893</v>
      </c>
      <c r="BF64" s="62">
        <v>26940.444639000001</v>
      </c>
      <c r="BG64" s="62">
        <v>-3984.2135899999998</v>
      </c>
      <c r="BH64" s="62">
        <v>-11350.55191</v>
      </c>
      <c r="BI64" s="62">
        <v>2010.2</v>
      </c>
      <c r="BJ64" s="62">
        <v>-45508.14</v>
      </c>
      <c r="BK64" s="62">
        <v>26063.568888207763</v>
      </c>
      <c r="BL64" s="62">
        <v>-4187.7043072419438</v>
      </c>
      <c r="BM64" s="62">
        <v>-20896.169085989259</v>
      </c>
      <c r="BN64" s="62">
        <v>4661.5845182901612</v>
      </c>
      <c r="BO64" s="62">
        <v>9393.9116396192621</v>
      </c>
      <c r="BP64" s="62">
        <v>-4206.7785118240963</v>
      </c>
      <c r="BQ64" s="62">
        <v>32877.543349635002</v>
      </c>
    </row>
    <row r="65" spans="2:69" ht="14">
      <c r="B65" s="41" t="s">
        <v>583</v>
      </c>
      <c r="C65" s="93" t="s">
        <v>82</v>
      </c>
      <c r="D65" s="22" t="s">
        <v>126</v>
      </c>
      <c r="E65" s="62">
        <v>1943854.4539800629</v>
      </c>
      <c r="F65" s="62">
        <v>180864.3066309226</v>
      </c>
      <c r="G65" s="62">
        <v>147981.624749721</v>
      </c>
      <c r="H65" s="62">
        <v>651618.54281883466</v>
      </c>
      <c r="I65" s="62">
        <v>201630.86355340824</v>
      </c>
      <c r="J65" s="62">
        <v>105402.021657342</v>
      </c>
      <c r="K65" s="62">
        <v>99038.922882996398</v>
      </c>
      <c r="L65" s="62">
        <v>210431.32034779646</v>
      </c>
      <c r="M65" s="62">
        <v>89116.539908695617</v>
      </c>
      <c r="N65" s="62">
        <v>128672.00286393643</v>
      </c>
      <c r="O65" s="62">
        <v>163198.05342725795</v>
      </c>
      <c r="P65" s="62">
        <v>-15105.26813401497</v>
      </c>
      <c r="Q65" s="62">
        <v>-18994.47672683404</v>
      </c>
      <c r="R65" s="62">
        <v>1648110.9747297771</v>
      </c>
      <c r="S65" s="62">
        <v>116918.33022516401</v>
      </c>
      <c r="T65" s="62">
        <v>194538.20056022098</v>
      </c>
      <c r="U65" s="62">
        <v>85722.446797343044</v>
      </c>
      <c r="V65" s="62">
        <v>233351.74041072599</v>
      </c>
      <c r="W65" s="62">
        <v>-111329.69877513403</v>
      </c>
      <c r="X65" s="62">
        <v>-13437.321964121025</v>
      </c>
      <c r="Y65" s="62">
        <v>346638.293489751</v>
      </c>
      <c r="Z65" s="62">
        <v>232919.60033768899</v>
      </c>
      <c r="AA65" s="62">
        <v>336534.25771775708</v>
      </c>
      <c r="AB65" s="62">
        <v>190413.82586109906</v>
      </c>
      <c r="AC65" s="62">
        <v>-18865.597613116977</v>
      </c>
      <c r="AD65" s="62">
        <v>54706.897682398958</v>
      </c>
      <c r="AE65" s="62">
        <v>1686296.6471817906</v>
      </c>
      <c r="AF65" s="62">
        <v>316252.66613835096</v>
      </c>
      <c r="AG65" s="62">
        <v>381062.91590826062</v>
      </c>
      <c r="AH65" s="62">
        <v>297244.8987244959</v>
      </c>
      <c r="AI65" s="62">
        <v>246140.52633606855</v>
      </c>
      <c r="AJ65" s="62">
        <v>30078.573757175691</v>
      </c>
      <c r="AK65" s="62">
        <v>250016.48830961587</v>
      </c>
      <c r="AL65" s="62">
        <v>-47537.861856646967</v>
      </c>
      <c r="AM65" s="62">
        <v>481221.03465681191</v>
      </c>
      <c r="AN65" s="62">
        <v>142859.66160883286</v>
      </c>
      <c r="AO65" s="62">
        <v>111885.93432214798</v>
      </c>
      <c r="AP65" s="62">
        <v>-303960.70174202882</v>
      </c>
      <c r="AQ65" s="62">
        <v>-218967.48898129381</v>
      </c>
      <c r="AR65" s="62">
        <v>494068.67885440035</v>
      </c>
      <c r="AS65" s="62">
        <v>72349.63857026097</v>
      </c>
      <c r="AT65" s="62">
        <v>197990.55770928896</v>
      </c>
      <c r="AU65" s="62">
        <v>53160.43793786801</v>
      </c>
      <c r="AV65" s="62">
        <v>70732.699134586015</v>
      </c>
      <c r="AW65" s="62">
        <v>-123899.88802233097</v>
      </c>
      <c r="AX65" s="62">
        <v>-159006.00714286361</v>
      </c>
      <c r="AY65" s="62">
        <v>-192154.93632674203</v>
      </c>
      <c r="AZ65" s="62">
        <v>414239.424839955</v>
      </c>
      <c r="BA65" s="62">
        <v>-101540.526555658</v>
      </c>
      <c r="BB65" s="62">
        <v>75691.530154585023</v>
      </c>
      <c r="BC65" s="62">
        <v>240747.68410697105</v>
      </c>
      <c r="BD65" s="62">
        <v>-54241.935551520015</v>
      </c>
      <c r="BE65" s="62">
        <v>722807.44555183128</v>
      </c>
      <c r="BF65" s="62">
        <v>337370.46462334099</v>
      </c>
      <c r="BG65" s="62">
        <v>104608.87393363994</v>
      </c>
      <c r="BH65" s="62">
        <v>173401.45323831399</v>
      </c>
      <c r="BI65" s="62">
        <v>373110.70340363792</v>
      </c>
      <c r="BJ65" s="62">
        <v>157127.75655571278</v>
      </c>
      <c r="BK65" s="62">
        <v>-40847.398413201197</v>
      </c>
      <c r="BL65" s="62">
        <v>-272230.21816231089</v>
      </c>
      <c r="BM65" s="62">
        <v>48289.418809007409</v>
      </c>
      <c r="BN65" s="62">
        <v>-154177.97632732947</v>
      </c>
      <c r="BO65" s="62">
        <v>57488.400671890377</v>
      </c>
      <c r="BP65" s="62">
        <v>-85885.036146223327</v>
      </c>
      <c r="BQ65" s="62">
        <v>24551.003365352652</v>
      </c>
    </row>
    <row r="66" spans="2:69" ht="14">
      <c r="B66" s="41" t="s">
        <v>584</v>
      </c>
      <c r="C66" s="93" t="s">
        <v>84</v>
      </c>
      <c r="D66" s="22" t="s">
        <v>126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</row>
    <row r="67" spans="2:69" ht="14">
      <c r="B67" s="41" t="s">
        <v>585</v>
      </c>
      <c r="C67" s="93" t="s">
        <v>86</v>
      </c>
      <c r="D67" s="22" t="s">
        <v>126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</row>
    <row r="68" spans="2:69" ht="14">
      <c r="B68" s="41" t="s">
        <v>586</v>
      </c>
      <c r="C68" s="93" t="s">
        <v>88</v>
      </c>
      <c r="D68" s="22" t="s">
        <v>126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</row>
    <row r="69" spans="2:69" ht="14">
      <c r="B69" s="41" t="s">
        <v>587</v>
      </c>
      <c r="C69" s="93" t="s">
        <v>588</v>
      </c>
      <c r="D69" s="22" t="s">
        <v>126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</row>
    <row r="70" spans="2:69" ht="14">
      <c r="B70" s="41" t="s">
        <v>589</v>
      </c>
      <c r="C70" s="93" t="s">
        <v>590</v>
      </c>
      <c r="D70" s="22" t="s">
        <v>126</v>
      </c>
      <c r="E70" s="62">
        <v>-183370.33945457792</v>
      </c>
      <c r="F70" s="62">
        <v>-21851.007372670574</v>
      </c>
      <c r="G70" s="62">
        <v>-15854.283542117977</v>
      </c>
      <c r="H70" s="62">
        <v>-25184.112669960014</v>
      </c>
      <c r="I70" s="62">
        <v>7035.6914309388376</v>
      </c>
      <c r="J70" s="62">
        <v>3569.7379277319415</v>
      </c>
      <c r="K70" s="62">
        <v>3471.1369962862227</v>
      </c>
      <c r="L70" s="62">
        <v>-36330.588698307402</v>
      </c>
      <c r="M70" s="62">
        <v>-19367.150213711604</v>
      </c>
      <c r="N70" s="62">
        <v>-36458.093233303429</v>
      </c>
      <c r="O70" s="62">
        <v>56980.295037826058</v>
      </c>
      <c r="P70" s="62">
        <v>-42488.614446169988</v>
      </c>
      <c r="Q70" s="62">
        <v>-56893.350671119988</v>
      </c>
      <c r="R70" s="62">
        <v>120227.27620714973</v>
      </c>
      <c r="S70" s="62">
        <v>30019.334891519975</v>
      </c>
      <c r="T70" s="62">
        <v>-5905.9031894800137</v>
      </c>
      <c r="U70" s="62">
        <v>33714.903419309878</v>
      </c>
      <c r="V70" s="62">
        <v>-26896.492792719975</v>
      </c>
      <c r="W70" s="62">
        <v>-34622.271376919991</v>
      </c>
      <c r="X70" s="62">
        <v>2214.3183729700395</v>
      </c>
      <c r="Y70" s="62">
        <v>8464.0023433300084</v>
      </c>
      <c r="Z70" s="62">
        <v>-20408.042847200064</v>
      </c>
      <c r="AA70" s="62">
        <v>7985.354088909924</v>
      </c>
      <c r="AB70" s="62">
        <v>12171.383327029995</v>
      </c>
      <c r="AC70" s="62">
        <v>7987.1934148499276</v>
      </c>
      <c r="AD70" s="62">
        <v>105503.49655555002</v>
      </c>
      <c r="AE70" s="62">
        <v>-19483.414474216581</v>
      </c>
      <c r="AF70" s="62">
        <v>37.113163059926592</v>
      </c>
      <c r="AG70" s="62">
        <v>11440.127233060077</v>
      </c>
      <c r="AH70" s="62">
        <v>-67077.501454049954</v>
      </c>
      <c r="AI70" s="62">
        <v>-12466.316778240027</v>
      </c>
      <c r="AJ70" s="62">
        <v>40239.986613646324</v>
      </c>
      <c r="AK70" s="62">
        <v>40231.723784513189</v>
      </c>
      <c r="AL70" s="62">
        <v>-25253.724928855023</v>
      </c>
      <c r="AM70" s="62">
        <v>73.08280903310515</v>
      </c>
      <c r="AN70" s="62">
        <v>-12198.874689328833</v>
      </c>
      <c r="AO70" s="62">
        <v>-19375.495748047018</v>
      </c>
      <c r="AP70" s="62">
        <v>820.25361852679634</v>
      </c>
      <c r="AQ70" s="62">
        <v>24046.211902464856</v>
      </c>
      <c r="AR70" s="62">
        <v>-41343.472767779778</v>
      </c>
      <c r="AS70" s="62">
        <v>58232.391987459967</v>
      </c>
      <c r="AT70" s="62">
        <v>8020.2852738400688</v>
      </c>
      <c r="AU70" s="62">
        <v>12204.303333870135</v>
      </c>
      <c r="AV70" s="62">
        <v>36756.353585399978</v>
      </c>
      <c r="AW70" s="62">
        <v>-26111.454165120027</v>
      </c>
      <c r="AX70" s="62">
        <v>19353.761727250065</v>
      </c>
      <c r="AY70" s="62">
        <v>18556.487963039952</v>
      </c>
      <c r="AZ70" s="62">
        <v>-216261.87097694003</v>
      </c>
      <c r="BA70" s="62">
        <v>8220.8904689400224</v>
      </c>
      <c r="BB70" s="62">
        <v>-2661.8438685898436</v>
      </c>
      <c r="BC70" s="62">
        <v>-4554.3016279399744</v>
      </c>
      <c r="BD70" s="62">
        <v>46901.523531009909</v>
      </c>
      <c r="BE70" s="62">
        <v>-104081.7959294896</v>
      </c>
      <c r="BF70" s="62">
        <v>-47966.639424739988</v>
      </c>
      <c r="BG70" s="62">
        <v>3162.3227271201904</v>
      </c>
      <c r="BH70" s="62">
        <v>20508.090906840051</v>
      </c>
      <c r="BI70" s="62">
        <v>-64779.09349121002</v>
      </c>
      <c r="BJ70" s="62">
        <v>31235.664721329988</v>
      </c>
      <c r="BK70" s="62">
        <v>-9680.0900000000256</v>
      </c>
      <c r="BL70" s="62">
        <v>7994.5005031700712</v>
      </c>
      <c r="BM70" s="62">
        <v>-24117.334804439975</v>
      </c>
      <c r="BN70" s="62">
        <v>8559.0419946499751</v>
      </c>
      <c r="BO70" s="62">
        <v>-14780.525635440019</v>
      </c>
      <c r="BP70" s="62">
        <v>-12068.314570260001</v>
      </c>
      <c r="BQ70" s="62">
        <v>-2149.4188565098448</v>
      </c>
    </row>
    <row r="71" spans="2:69" ht="14">
      <c r="B71" s="39" t="s">
        <v>174</v>
      </c>
      <c r="C71" s="92" t="s">
        <v>591</v>
      </c>
      <c r="D71" s="22" t="s">
        <v>126</v>
      </c>
      <c r="E71" s="193">
        <v>1118589.7509065545</v>
      </c>
      <c r="F71" s="193">
        <v>3710.3268102232</v>
      </c>
      <c r="G71" s="193">
        <v>816.65247676975378</v>
      </c>
      <c r="H71" s="193">
        <v>-2680.5630140396224</v>
      </c>
      <c r="I71" s="193">
        <v>-8589.3877349819995</v>
      </c>
      <c r="J71" s="193">
        <v>1923.2189512529005</v>
      </c>
      <c r="K71" s="193">
        <v>6533.1371855984626</v>
      </c>
      <c r="L71" s="193">
        <v>34586.292548461402</v>
      </c>
      <c r="M71" s="193">
        <v>-2797.2841922228217</v>
      </c>
      <c r="N71" s="193">
        <v>-4673.2049069465329</v>
      </c>
      <c r="O71" s="193">
        <v>214085.130625647</v>
      </c>
      <c r="P71" s="193">
        <v>870100.54044960381</v>
      </c>
      <c r="Q71" s="193">
        <v>5574.8917071888</v>
      </c>
      <c r="R71" s="193">
        <v>723806.42170675937</v>
      </c>
      <c r="S71" s="193">
        <v>-2311.5802842312</v>
      </c>
      <c r="T71" s="193">
        <v>-4227.7315791699993</v>
      </c>
      <c r="U71" s="193">
        <v>-5222.4533708159242</v>
      </c>
      <c r="V71" s="193">
        <v>280735.48559155921</v>
      </c>
      <c r="W71" s="193">
        <v>161493.00350542</v>
      </c>
      <c r="X71" s="193">
        <v>30500.48983844</v>
      </c>
      <c r="Y71" s="193">
        <v>-57279.773116204116</v>
      </c>
      <c r="Z71" s="193">
        <v>-2344.3629462489998</v>
      </c>
      <c r="AA71" s="193">
        <v>305972.71002038347</v>
      </c>
      <c r="AB71" s="193">
        <v>-7875.6508786599998</v>
      </c>
      <c r="AC71" s="193">
        <v>12155.618754404</v>
      </c>
      <c r="AD71" s="193">
        <v>12210.666171883</v>
      </c>
      <c r="AE71" s="193">
        <v>645231.19261502638</v>
      </c>
      <c r="AF71" s="193">
        <v>3996.8419809609995</v>
      </c>
      <c r="AG71" s="193">
        <v>16773.280578459198</v>
      </c>
      <c r="AH71" s="193">
        <v>8199.0110306899987</v>
      </c>
      <c r="AI71" s="193">
        <v>-803.38833038999837</v>
      </c>
      <c r="AJ71" s="193">
        <v>16102.43791072</v>
      </c>
      <c r="AK71" s="193">
        <v>195986.94301878999</v>
      </c>
      <c r="AL71" s="193">
        <v>185132.83939444399</v>
      </c>
      <c r="AM71" s="193">
        <v>-666.72248347800007</v>
      </c>
      <c r="AN71" s="193">
        <v>-2609.3851737500008</v>
      </c>
      <c r="AO71" s="193">
        <v>-15266.03864805</v>
      </c>
      <c r="AP71" s="193">
        <v>4136.6139043650001</v>
      </c>
      <c r="AQ71" s="193">
        <v>234248.75943226521</v>
      </c>
      <c r="AR71" s="193">
        <v>1051128.0544262254</v>
      </c>
      <c r="AS71" s="193">
        <v>27229.826862661299</v>
      </c>
      <c r="AT71" s="193">
        <v>7716.6136278648</v>
      </c>
      <c r="AU71" s="193">
        <v>341481.90396284231</v>
      </c>
      <c r="AV71" s="193">
        <v>186692.29822557728</v>
      </c>
      <c r="AW71" s="193">
        <v>7708.9891038442011</v>
      </c>
      <c r="AX71" s="193">
        <v>1720.2152306564999</v>
      </c>
      <c r="AY71" s="193">
        <v>201337.03246560739</v>
      </c>
      <c r="AZ71" s="193">
        <v>31812.003072604304</v>
      </c>
      <c r="BA71" s="193">
        <v>21677.255083265998</v>
      </c>
      <c r="BB71" s="193">
        <v>48207.426774514388</v>
      </c>
      <c r="BC71" s="193">
        <v>177350.84153208017</v>
      </c>
      <c r="BD71" s="193">
        <v>-1806.3515152931998</v>
      </c>
      <c r="BE71" s="193">
        <v>1182391.9548983315</v>
      </c>
      <c r="BF71" s="193">
        <v>-566968.94989430008</v>
      </c>
      <c r="BG71" s="193">
        <v>31278.946198712794</v>
      </c>
      <c r="BH71" s="193">
        <v>-29464.331628609001</v>
      </c>
      <c r="BI71" s="193">
        <v>816779.18255785597</v>
      </c>
      <c r="BJ71" s="193">
        <v>8369.9838529804001</v>
      </c>
      <c r="BK71" s="193">
        <v>1471.3789632164001</v>
      </c>
      <c r="BL71" s="193">
        <v>155994.84637827563</v>
      </c>
      <c r="BM71" s="193">
        <v>-6893.9342432294998</v>
      </c>
      <c r="BN71" s="193">
        <v>-10720.989399761585</v>
      </c>
      <c r="BO71" s="193">
        <v>31501.888973241992</v>
      </c>
      <c r="BP71" s="193">
        <v>774782.09337683406</v>
      </c>
      <c r="BQ71" s="193">
        <v>-23738.1602368856</v>
      </c>
    </row>
    <row r="72" spans="2:69" ht="14">
      <c r="B72" s="41" t="s">
        <v>592</v>
      </c>
      <c r="C72" s="93" t="s">
        <v>593</v>
      </c>
      <c r="D72" s="22" t="s">
        <v>126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</row>
    <row r="73" spans="2:69" ht="14">
      <c r="B73" s="41" t="s">
        <v>594</v>
      </c>
      <c r="C73" s="93" t="s">
        <v>80</v>
      </c>
      <c r="D73" s="22" t="s">
        <v>126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</row>
    <row r="74" spans="2:69" ht="14">
      <c r="B74" s="41" t="s">
        <v>595</v>
      </c>
      <c r="C74" s="93" t="s">
        <v>596</v>
      </c>
      <c r="D74" s="22" t="s">
        <v>126</v>
      </c>
      <c r="E74" s="62">
        <v>861720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861720</v>
      </c>
      <c r="Q74" s="62">
        <v>0</v>
      </c>
      <c r="R74" s="62">
        <v>-146315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-146315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1007541.3898</v>
      </c>
      <c r="BF74" s="62">
        <v>-566390</v>
      </c>
      <c r="BG74" s="62">
        <v>0</v>
      </c>
      <c r="BH74" s="62">
        <v>0</v>
      </c>
      <c r="BI74" s="62">
        <v>814125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759806.3898</v>
      </c>
      <c r="BQ74" s="62">
        <v>0</v>
      </c>
    </row>
    <row r="75" spans="2:69" ht="14">
      <c r="B75" s="41" t="s">
        <v>597</v>
      </c>
      <c r="C75" s="93" t="s">
        <v>598</v>
      </c>
      <c r="D75" s="22" t="s">
        <v>126</v>
      </c>
      <c r="E75" s="62">
        <v>256869.75090655437</v>
      </c>
      <c r="F75" s="62">
        <v>3710.3268102232</v>
      </c>
      <c r="G75" s="62">
        <v>816.65247676975378</v>
      </c>
      <c r="H75" s="62">
        <v>-2680.5630140396224</v>
      </c>
      <c r="I75" s="62">
        <v>-8589.3877349819995</v>
      </c>
      <c r="J75" s="62">
        <v>1923.2189512529005</v>
      </c>
      <c r="K75" s="62">
        <v>6533.1371855984626</v>
      </c>
      <c r="L75" s="62">
        <v>34586.292548461402</v>
      </c>
      <c r="M75" s="62">
        <v>-2797.2841922228217</v>
      </c>
      <c r="N75" s="62">
        <v>-4673.2049069465329</v>
      </c>
      <c r="O75" s="62">
        <v>214085.130625647</v>
      </c>
      <c r="P75" s="62">
        <v>8380.5404496038464</v>
      </c>
      <c r="Q75" s="62">
        <v>5574.8917071888</v>
      </c>
      <c r="R75" s="62">
        <v>870121.42170675949</v>
      </c>
      <c r="S75" s="62">
        <v>-2311.5802842312</v>
      </c>
      <c r="T75" s="62">
        <v>-4227.7315791699993</v>
      </c>
      <c r="U75" s="62">
        <v>-5222.4533708159242</v>
      </c>
      <c r="V75" s="62">
        <v>280735.48559155921</v>
      </c>
      <c r="W75" s="62">
        <v>161493.00350542</v>
      </c>
      <c r="X75" s="62">
        <v>30500.48983844</v>
      </c>
      <c r="Y75" s="62">
        <v>89035.226883795884</v>
      </c>
      <c r="Z75" s="62">
        <v>-2344.3629462489998</v>
      </c>
      <c r="AA75" s="62">
        <v>305972.71002038347</v>
      </c>
      <c r="AB75" s="62">
        <v>-7875.6508786599998</v>
      </c>
      <c r="AC75" s="62">
        <v>12155.618754404</v>
      </c>
      <c r="AD75" s="62">
        <v>12210.666171883</v>
      </c>
      <c r="AE75" s="62">
        <v>645231.19261502638</v>
      </c>
      <c r="AF75" s="62">
        <v>3996.8419809609995</v>
      </c>
      <c r="AG75" s="62">
        <v>16773.280578459198</v>
      </c>
      <c r="AH75" s="62">
        <v>8199.0110306899987</v>
      </c>
      <c r="AI75" s="62">
        <v>-803.38833038999837</v>
      </c>
      <c r="AJ75" s="62">
        <v>16102.43791072</v>
      </c>
      <c r="AK75" s="62">
        <v>195986.94301878999</v>
      </c>
      <c r="AL75" s="62">
        <v>185132.83939444399</v>
      </c>
      <c r="AM75" s="62">
        <v>-666.72248347800007</v>
      </c>
      <c r="AN75" s="62">
        <v>-2609.3851737500008</v>
      </c>
      <c r="AO75" s="62">
        <v>-15266.03864805</v>
      </c>
      <c r="AP75" s="62">
        <v>4136.6139043650001</v>
      </c>
      <c r="AQ75" s="62">
        <v>234248.75943226521</v>
      </c>
      <c r="AR75" s="62">
        <v>1051128.0544262254</v>
      </c>
      <c r="AS75" s="62">
        <v>27229.826862661299</v>
      </c>
      <c r="AT75" s="62">
        <v>7716.6136278648</v>
      </c>
      <c r="AU75" s="62">
        <v>341481.90396284231</v>
      </c>
      <c r="AV75" s="62">
        <v>186692.29822557728</v>
      </c>
      <c r="AW75" s="62">
        <v>7708.9891038442011</v>
      </c>
      <c r="AX75" s="62">
        <v>1720.2152306564999</v>
      </c>
      <c r="AY75" s="62">
        <v>201337.03246560739</v>
      </c>
      <c r="AZ75" s="62">
        <v>31812.003072604304</v>
      </c>
      <c r="BA75" s="62">
        <v>21677.255083265998</v>
      </c>
      <c r="BB75" s="62">
        <v>48207.426774514388</v>
      </c>
      <c r="BC75" s="62">
        <v>177350.84153208017</v>
      </c>
      <c r="BD75" s="62">
        <v>-1806.3515152931998</v>
      </c>
      <c r="BE75" s="62">
        <v>174850.56509833163</v>
      </c>
      <c r="BF75" s="62">
        <v>-578.94989430004887</v>
      </c>
      <c r="BG75" s="62">
        <v>31278.946198712794</v>
      </c>
      <c r="BH75" s="62">
        <v>-29464.331628609001</v>
      </c>
      <c r="BI75" s="62">
        <v>2654.1825578560201</v>
      </c>
      <c r="BJ75" s="62">
        <v>8369.9838529804001</v>
      </c>
      <c r="BK75" s="62">
        <v>1471.3789632164001</v>
      </c>
      <c r="BL75" s="62">
        <v>155994.84637827563</v>
      </c>
      <c r="BM75" s="62">
        <v>-6893.9342432294998</v>
      </c>
      <c r="BN75" s="62">
        <v>-10720.989399761585</v>
      </c>
      <c r="BO75" s="62">
        <v>31501.888973241992</v>
      </c>
      <c r="BP75" s="62">
        <v>14975.703576834103</v>
      </c>
      <c r="BQ75" s="62">
        <v>-23738.1602368856</v>
      </c>
    </row>
    <row r="76" spans="2:69" ht="14">
      <c r="B76" s="41" t="s">
        <v>599</v>
      </c>
      <c r="C76" s="93" t="s">
        <v>600</v>
      </c>
      <c r="D76" s="22" t="s">
        <v>126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</row>
    <row r="77" spans="2:69" ht="14">
      <c r="B77" s="41" t="s">
        <v>601</v>
      </c>
      <c r="C77" s="93" t="s">
        <v>103</v>
      </c>
      <c r="D77" s="22" t="s">
        <v>126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</row>
    <row r="78" spans="2:69" ht="14">
      <c r="B78" s="41" t="s">
        <v>602</v>
      </c>
      <c r="C78" s="93" t="s">
        <v>603</v>
      </c>
      <c r="D78" s="22" t="s">
        <v>126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</row>
    <row r="79" spans="2:69" ht="14">
      <c r="B79" s="23" t="s">
        <v>604</v>
      </c>
      <c r="C79" s="99" t="s">
        <v>605</v>
      </c>
      <c r="D79" s="24" t="s">
        <v>126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</row>
    <row r="80" spans="2:69" ht="14">
      <c r="B80" s="41" t="s">
        <v>156</v>
      </c>
      <c r="C80" s="114" t="s">
        <v>176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</row>
    <row r="81" spans="2:69" ht="14">
      <c r="B81" s="41" t="s">
        <v>606</v>
      </c>
      <c r="C81" s="29" t="s">
        <v>607</v>
      </c>
      <c r="D81" s="22" t="s">
        <v>126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</row>
    <row r="82" spans="2:69" ht="14">
      <c r="B82" s="41" t="s">
        <v>608</v>
      </c>
      <c r="C82" s="93" t="s">
        <v>609</v>
      </c>
      <c r="D82" s="22" t="s">
        <v>126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</row>
    <row r="83" spans="2:69" ht="14">
      <c r="B83" s="41" t="s">
        <v>610</v>
      </c>
      <c r="C83" s="93" t="s">
        <v>611</v>
      </c>
      <c r="D83" s="22" t="s">
        <v>126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</row>
    <row r="84" spans="2:69" ht="14">
      <c r="B84" s="41" t="s">
        <v>612</v>
      </c>
      <c r="C84" s="93" t="s">
        <v>613</v>
      </c>
      <c r="D84" s="22" t="s">
        <v>126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</row>
    <row r="85" spans="2:69" ht="14">
      <c r="B85" s="41" t="s">
        <v>614</v>
      </c>
      <c r="C85" s="29" t="s">
        <v>615</v>
      </c>
      <c r="D85" s="22" t="s">
        <v>126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</row>
    <row r="86" spans="2:69" ht="14">
      <c r="B86" s="41" t="s">
        <v>616</v>
      </c>
      <c r="C86" s="93" t="s">
        <v>617</v>
      </c>
      <c r="D86" s="22" t="s">
        <v>126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</row>
    <row r="87" spans="2:69" ht="14">
      <c r="B87" s="41" t="s">
        <v>618</v>
      </c>
      <c r="C87" s="93" t="s">
        <v>619</v>
      </c>
      <c r="D87" s="22" t="s">
        <v>126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</row>
    <row r="88" spans="2:69" ht="14">
      <c r="B88" s="41" t="s">
        <v>620</v>
      </c>
      <c r="C88" s="93" t="s">
        <v>621</v>
      </c>
      <c r="D88" s="22" t="s">
        <v>126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</row>
    <row r="89" spans="2:69" ht="14">
      <c r="B89" s="42" t="s">
        <v>622</v>
      </c>
      <c r="C89" s="31" t="s">
        <v>623</v>
      </c>
      <c r="D89" s="32" t="s">
        <v>126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</row>
    <row r="90" spans="2:69" ht="14">
      <c r="B90" s="41" t="s">
        <v>624</v>
      </c>
      <c r="C90" s="29" t="s">
        <v>625</v>
      </c>
      <c r="D90" s="22" t="s">
        <v>126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</row>
    <row r="91" spans="2:69" ht="14">
      <c r="B91" s="41" t="s">
        <v>626</v>
      </c>
      <c r="C91" s="93" t="s">
        <v>627</v>
      </c>
      <c r="D91" s="22" t="s">
        <v>126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</row>
    <row r="92" spans="2:69" ht="14">
      <c r="B92" s="41" t="s">
        <v>628</v>
      </c>
      <c r="C92" s="93" t="s">
        <v>629</v>
      </c>
      <c r="D92" s="22" t="s">
        <v>126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</row>
    <row r="93" spans="2:69" ht="14">
      <c r="B93" s="41" t="s">
        <v>630</v>
      </c>
      <c r="C93" s="93" t="s">
        <v>623</v>
      </c>
      <c r="D93" s="22" t="s">
        <v>126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</row>
    <row r="94" spans="2:69" ht="14">
      <c r="B94" s="42" t="s">
        <v>631</v>
      </c>
      <c r="C94" s="97" t="s">
        <v>632</v>
      </c>
      <c r="D94" s="32" t="s">
        <v>126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</row>
    <row r="95" spans="2:69" ht="14">
      <c r="B95" s="41" t="s">
        <v>281</v>
      </c>
      <c r="C95" s="29" t="s">
        <v>633</v>
      </c>
      <c r="D95" s="22" t="s">
        <v>126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</row>
    <row r="96" spans="2:69" ht="14">
      <c r="B96" s="41" t="s">
        <v>634</v>
      </c>
      <c r="C96" s="29" t="s">
        <v>635</v>
      </c>
      <c r="D96" s="22" t="s">
        <v>126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</row>
    <row r="97" spans="2:69" ht="14">
      <c r="B97" s="41" t="s">
        <v>636</v>
      </c>
      <c r="C97" s="93" t="s">
        <v>637</v>
      </c>
      <c r="D97" s="22" t="s">
        <v>126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</row>
    <row r="98" spans="2:69" ht="14">
      <c r="B98" s="41" t="s">
        <v>638</v>
      </c>
      <c r="C98" s="93" t="s">
        <v>639</v>
      </c>
      <c r="D98" s="107" t="s">
        <v>126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</row>
    <row r="99" spans="2:69" ht="14">
      <c r="B99" s="23" t="s">
        <v>290</v>
      </c>
      <c r="C99" s="99" t="s">
        <v>640</v>
      </c>
      <c r="D99" s="108" t="s">
        <v>126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H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11.453125" style="109" customWidth="1" outlineLevel="1"/>
    <col min="18" max="18" width="11.453125" style="109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35" t="str">
        <f>+Indice!H25</f>
        <v>Costa Rica Gobierno Central Presupuestario</v>
      </c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6"/>
      <c r="AJ2" s="236"/>
      <c r="AK2" s="236"/>
      <c r="AL2" s="236"/>
      <c r="AM2" s="236"/>
      <c r="AN2" s="236"/>
      <c r="AO2" s="236"/>
      <c r="AP2" s="236"/>
      <c r="AQ2" s="236"/>
      <c r="AR2" s="236"/>
      <c r="AS2" s="236"/>
      <c r="AT2" s="236"/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7"/>
    </row>
    <row r="3" spans="2:69" ht="14.25" customHeight="1">
      <c r="B3" s="50" t="s">
        <v>641</v>
      </c>
      <c r="C3" s="52"/>
      <c r="D3" s="22"/>
      <c r="E3" s="238" t="s">
        <v>190</v>
      </c>
      <c r="F3" s="239"/>
      <c r="G3" s="239"/>
      <c r="H3" s="239"/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W3" s="239"/>
      <c r="X3" s="239"/>
      <c r="Y3" s="239"/>
      <c r="Z3" s="239"/>
      <c r="AA3" s="239"/>
      <c r="AB3" s="239"/>
      <c r="AC3" s="239"/>
      <c r="AD3" s="239"/>
      <c r="AE3" s="239"/>
      <c r="AF3" s="239"/>
      <c r="AG3" s="239"/>
      <c r="AH3" s="239"/>
      <c r="AI3" s="239"/>
      <c r="AJ3" s="239"/>
      <c r="AK3" s="239"/>
      <c r="AL3" s="239"/>
      <c r="AM3" s="239"/>
      <c r="AN3" s="239"/>
      <c r="AO3" s="239"/>
      <c r="AP3" s="239"/>
      <c r="AQ3" s="239"/>
      <c r="AR3" s="239"/>
      <c r="AS3" s="239"/>
      <c r="AT3" s="239"/>
      <c r="AU3" s="239"/>
      <c r="AV3" s="239"/>
      <c r="AW3" s="239"/>
      <c r="AX3" s="239"/>
      <c r="AY3" s="239"/>
      <c r="AZ3" s="239"/>
      <c r="BA3" s="239"/>
      <c r="BB3" s="239"/>
      <c r="BC3" s="239"/>
      <c r="BD3" s="239"/>
      <c r="BE3" s="239"/>
      <c r="BF3" s="239"/>
      <c r="BG3" s="239"/>
      <c r="BH3" s="239"/>
      <c r="BI3" s="239"/>
      <c r="BJ3" s="239"/>
      <c r="BK3" s="239"/>
      <c r="BL3" s="239"/>
      <c r="BM3" s="239"/>
      <c r="BN3" s="239"/>
      <c r="BO3" s="239"/>
      <c r="BP3" s="239"/>
      <c r="BQ3" s="240"/>
    </row>
    <row r="4" spans="2:69" ht="14.25" customHeight="1">
      <c r="B4" s="19"/>
      <c r="C4" s="20"/>
      <c r="D4" s="21"/>
      <c r="E4" s="241" t="s">
        <v>122</v>
      </c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3"/>
    </row>
    <row r="5" spans="2:69" ht="14.25" customHeight="1">
      <c r="B5" s="253" t="s">
        <v>642</v>
      </c>
      <c r="C5" s="254"/>
      <c r="D5" s="22"/>
      <c r="E5" s="244"/>
      <c r="F5" s="245"/>
      <c r="G5" s="245"/>
      <c r="H5" s="245"/>
      <c r="I5" s="245"/>
      <c r="J5" s="245"/>
      <c r="K5" s="245"/>
      <c r="L5" s="245"/>
      <c r="M5" s="245"/>
      <c r="N5" s="245"/>
      <c r="O5" s="245"/>
      <c r="P5" s="245"/>
      <c r="Q5" s="245"/>
      <c r="R5" s="245"/>
      <c r="S5" s="245"/>
      <c r="T5" s="245"/>
      <c r="U5" s="245"/>
      <c r="V5" s="245"/>
      <c r="W5" s="245"/>
      <c r="X5" s="245"/>
      <c r="Y5" s="245"/>
      <c r="Z5" s="245"/>
      <c r="AA5" s="245"/>
      <c r="AB5" s="245"/>
      <c r="AC5" s="245"/>
      <c r="AD5" s="245"/>
      <c r="AE5" s="245"/>
      <c r="AF5" s="245"/>
      <c r="AG5" s="245"/>
      <c r="AH5" s="245"/>
      <c r="AI5" s="245"/>
      <c r="AJ5" s="245"/>
      <c r="AK5" s="245"/>
      <c r="AL5" s="245"/>
      <c r="AM5" s="245"/>
      <c r="AN5" s="245"/>
      <c r="AO5" s="245"/>
      <c r="AP5" s="245"/>
      <c r="AQ5" s="245"/>
      <c r="AR5" s="245"/>
      <c r="AS5" s="245"/>
      <c r="AT5" s="245"/>
      <c r="AU5" s="245"/>
      <c r="AV5" s="245"/>
      <c r="AW5" s="245"/>
      <c r="AX5" s="245"/>
      <c r="AY5" s="245"/>
      <c r="AZ5" s="245"/>
      <c r="BA5" s="245"/>
      <c r="BB5" s="245"/>
      <c r="BC5" s="245"/>
      <c r="BD5" s="245"/>
      <c r="BE5" s="245"/>
      <c r="BF5" s="245"/>
      <c r="BG5" s="245"/>
      <c r="BH5" s="245"/>
      <c r="BI5" s="245"/>
      <c r="BJ5" s="245"/>
      <c r="BK5" s="245"/>
      <c r="BL5" s="245"/>
      <c r="BM5" s="245"/>
      <c r="BN5" s="245"/>
      <c r="BO5" s="245"/>
      <c r="BP5" s="245"/>
      <c r="BQ5" s="246"/>
    </row>
    <row r="6" spans="2:69">
      <c r="B6" s="253"/>
      <c r="C6" s="254"/>
      <c r="D6" s="22"/>
      <c r="E6" s="250">
        <v>2019</v>
      </c>
      <c r="F6" s="247">
        <v>2019</v>
      </c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9"/>
      <c r="R6" s="250">
        <f>+E6+1</f>
        <v>2020</v>
      </c>
      <c r="S6" s="247">
        <v>2020</v>
      </c>
      <c r="T6" s="248"/>
      <c r="U6" s="248"/>
      <c r="V6" s="248"/>
      <c r="W6" s="248"/>
      <c r="X6" s="248"/>
      <c r="Y6" s="248"/>
      <c r="Z6" s="248"/>
      <c r="AA6" s="248"/>
      <c r="AB6" s="248"/>
      <c r="AC6" s="248"/>
      <c r="AD6" s="249"/>
      <c r="AE6" s="250">
        <f>+R6+1</f>
        <v>2021</v>
      </c>
      <c r="AF6" s="247">
        <v>2021</v>
      </c>
      <c r="AG6" s="248"/>
      <c r="AH6" s="248"/>
      <c r="AI6" s="248"/>
      <c r="AJ6" s="248"/>
      <c r="AK6" s="248"/>
      <c r="AL6" s="248"/>
      <c r="AM6" s="248"/>
      <c r="AN6" s="248"/>
      <c r="AO6" s="248"/>
      <c r="AP6" s="248"/>
      <c r="AQ6" s="249"/>
      <c r="AR6" s="250">
        <f>+AE6+1</f>
        <v>2022</v>
      </c>
      <c r="AS6" s="227">
        <v>2022</v>
      </c>
      <c r="AT6" s="228"/>
      <c r="AU6" s="228"/>
      <c r="AV6" s="228"/>
      <c r="AW6" s="228"/>
      <c r="AX6" s="228"/>
      <c r="AY6" s="228"/>
      <c r="AZ6" s="228"/>
      <c r="BA6" s="228"/>
      <c r="BB6" s="228"/>
      <c r="BC6" s="228"/>
      <c r="BD6" s="229"/>
      <c r="BE6" s="251">
        <f>+AR6+1</f>
        <v>2023</v>
      </c>
      <c r="BF6" s="227">
        <v>2023</v>
      </c>
      <c r="BG6" s="228"/>
      <c r="BH6" s="228"/>
      <c r="BI6" s="228"/>
      <c r="BJ6" s="228"/>
      <c r="BK6" s="228"/>
      <c r="BL6" s="228"/>
      <c r="BM6" s="228"/>
      <c r="BN6" s="228"/>
      <c r="BO6" s="228"/>
      <c r="BP6" s="228"/>
      <c r="BQ6" s="229"/>
    </row>
    <row r="7" spans="2:69">
      <c r="B7" s="100"/>
      <c r="C7" s="101"/>
      <c r="D7" s="22"/>
      <c r="E7" s="250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0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0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0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2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">
      <c r="B8" s="124" t="s">
        <v>643</v>
      </c>
      <c r="C8" s="125" t="s">
        <v>644</v>
      </c>
      <c r="D8" s="126" t="s">
        <v>126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307</v>
      </c>
      <c r="C9" s="22" t="s">
        <v>645</v>
      </c>
      <c r="D9" s="22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646</v>
      </c>
      <c r="C10" s="29" t="s">
        <v>647</v>
      </c>
      <c r="D10" s="22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648</v>
      </c>
      <c r="C11" s="29" t="s">
        <v>649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650</v>
      </c>
      <c r="C12" s="29" t="s">
        <v>651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652</v>
      </c>
      <c r="C13" s="29" t="s">
        <v>653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312</v>
      </c>
      <c r="C14" s="22" t="s">
        <v>654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655</v>
      </c>
      <c r="C15" s="29" t="s">
        <v>656</v>
      </c>
      <c r="D15" s="22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657</v>
      </c>
      <c r="C16" s="29" t="s">
        <v>658</v>
      </c>
      <c r="D16" s="22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659</v>
      </c>
      <c r="C17" s="29" t="s">
        <v>660</v>
      </c>
      <c r="D17" s="22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661</v>
      </c>
      <c r="C18" s="29" t="s">
        <v>662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663</v>
      </c>
      <c r="C19" s="29" t="s">
        <v>664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665</v>
      </c>
      <c r="C20" s="29" t="s">
        <v>666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667</v>
      </c>
      <c r="C21" s="29" t="s">
        <v>668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669</v>
      </c>
      <c r="C22" s="29" t="s">
        <v>670</v>
      </c>
      <c r="D22" s="22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671</v>
      </c>
      <c r="C23" s="29" t="s">
        <v>76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672</v>
      </c>
      <c r="C24" s="29" t="s">
        <v>94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317</v>
      </c>
      <c r="C25" s="32" t="s">
        <v>673</v>
      </c>
      <c r="D25" s="3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674</v>
      </c>
      <c r="C26" s="29" t="s">
        <v>675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676</v>
      </c>
      <c r="C27" s="29" t="s">
        <v>677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678</v>
      </c>
      <c r="C28" s="29" t="s">
        <v>679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680</v>
      </c>
      <c r="C29" s="29" t="s">
        <v>681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682</v>
      </c>
      <c r="C30" s="29" t="s">
        <v>683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684</v>
      </c>
      <c r="C31" s="29" t="s">
        <v>685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686</v>
      </c>
      <c r="C32" s="29" t="s">
        <v>687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688</v>
      </c>
      <c r="C33" s="29" t="s">
        <v>689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690</v>
      </c>
      <c r="C34" s="92" t="s">
        <v>691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692</v>
      </c>
      <c r="C35" s="130" t="s">
        <v>693</v>
      </c>
      <c r="D35" s="24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694</v>
      </c>
      <c r="C37" s="44" t="s">
        <v>695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2024-04-17T20:15:43Z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